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8" yWindow="144" windowWidth="18180" windowHeight="7152" activeTab="2"/>
  </bookViews>
  <sheets>
    <sheet name="template" sheetId="4" r:id="rId1"/>
    <sheet name="example" sheetId="1" r:id="rId2"/>
    <sheet name="sample LAM screen shot" sheetId="2" r:id="rId3"/>
    <sheet name="Sheet3" sheetId="3" r:id="rId4"/>
  </sheets>
  <calcPr calcId="144525"/>
</workbook>
</file>

<file path=xl/calcChain.xml><?xml version="1.0" encoding="utf-8"?>
<calcChain xmlns="http://schemas.openxmlformats.org/spreadsheetml/2006/main">
  <c r="B32" i="4" l="1"/>
  <c r="C29" i="4" s="1"/>
  <c r="D21" i="4"/>
  <c r="C13" i="4"/>
  <c r="C14" i="4" s="1"/>
  <c r="C12" i="4"/>
  <c r="C31" i="4" l="1"/>
  <c r="C30" i="4"/>
  <c r="C32" i="4" s="1"/>
  <c r="D36" i="4"/>
  <c r="C12" i="1"/>
  <c r="B32" i="1"/>
  <c r="C31" i="1" s="1"/>
  <c r="C13" i="1"/>
  <c r="C14" i="1" s="1"/>
  <c r="D21" i="1"/>
  <c r="D36" i="1" l="1"/>
  <c r="C29" i="1"/>
  <c r="C30" i="1"/>
  <c r="C32" i="1" l="1"/>
</calcChain>
</file>

<file path=xl/sharedStrings.xml><?xml version="1.0" encoding="utf-8"?>
<sst xmlns="http://schemas.openxmlformats.org/spreadsheetml/2006/main" count="74" uniqueCount="36">
  <si>
    <t>Convert $ to % of total pay</t>
  </si>
  <si>
    <t>How much $ do you want to allocate?</t>
  </si>
  <si>
    <t>Over how many months?</t>
  </si>
  <si>
    <t>% of total pay to allocate:</t>
  </si>
  <si>
    <t>Calculator for delayed effort allocation</t>
  </si>
  <si>
    <t>Enter Effort % committed for this budget period:</t>
  </si>
  <si>
    <t>Enter total per pay compensation amount:</t>
  </si>
  <si>
    <t>Total pay earned over this time period</t>
  </si>
  <si>
    <t>Method 1:</t>
  </si>
  <si>
    <t>Method 2:</t>
  </si>
  <si>
    <r>
      <t xml:space="preserve">Enter </t>
    </r>
    <r>
      <rPr>
        <i/>
        <sz val="11"/>
        <color theme="1"/>
        <rFont val="Calibri"/>
        <family val="2"/>
        <scheme val="minor"/>
      </rPr>
      <t>total</t>
    </r>
    <r>
      <rPr>
        <sz val="11"/>
        <color theme="1"/>
        <rFont val="Calibri"/>
        <family val="2"/>
        <scheme val="minor"/>
      </rPr>
      <t xml:space="preserve"> number of months in  budget period:</t>
    </r>
  </si>
  <si>
    <t>Enter number of months remaining in  budget period:</t>
  </si>
  <si>
    <t>Common faculty earnings codes include REG, ADM and 1/9th. Most of the time, effort on grants belongs in the REG portion of the salary allocation.</t>
  </si>
  <si>
    <t>Example: a faculty member with a full time annual rate of $250,000 gets paid an extra ninth and an admin supplement of $5K. For each pay period he receives $10,416 of his pay as REG, $1157 as 1/9th, and $208 as ADM. This means that 88.4% of his total comp rate gets allocated as REG pay, but it will appear as 100% in the LAM if he has a single REG line. If he had multiple REG lines, the sum of the REG lines would be 100%. Each percent value in the LAM is a percentage of the earnings code, not the total compensation.</t>
  </si>
  <si>
    <t>Enter values in yellow fields. Orange fields are calculated for you.</t>
  </si>
  <si>
    <t>(this goes in the LAM)</t>
  </si>
  <si>
    <t>total comp rate</t>
  </si>
  <si>
    <t>EARNINGS CODES</t>
  </si>
  <si>
    <t>per pay $</t>
  </si>
  <si>
    <t>percentage of total pay</t>
  </si>
  <si>
    <t>$ to allocate per pay</t>
  </si>
  <si>
    <t>To calculate the percentage of effort you'll need to enter as a line of REG pay, you will need to know what percentage of the total pay is REG pay. Enter the requested values below to calculate this value.</t>
  </si>
  <si>
    <r>
      <rPr>
        <b/>
        <sz val="11"/>
        <color theme="1"/>
        <rFont val="Calibri"/>
        <family val="2"/>
        <scheme val="minor"/>
      </rPr>
      <t>REG</t>
    </r>
    <r>
      <rPr>
        <sz val="11"/>
        <color theme="1"/>
        <rFont val="Calibri"/>
        <family val="2"/>
        <scheme val="minor"/>
      </rPr>
      <t xml:space="preserve"> total dollars per pay</t>
    </r>
  </si>
  <si>
    <r>
      <rPr>
        <b/>
        <sz val="11"/>
        <color theme="1"/>
        <rFont val="Calibri"/>
        <family val="2"/>
        <scheme val="minor"/>
      </rPr>
      <t>ADM</t>
    </r>
    <r>
      <rPr>
        <sz val="11"/>
        <color theme="1"/>
        <rFont val="Calibri"/>
        <family val="2"/>
        <scheme val="minor"/>
      </rPr>
      <t xml:space="preserve"> total dollars per pay</t>
    </r>
  </si>
  <si>
    <r>
      <rPr>
        <b/>
        <sz val="11"/>
        <color theme="1"/>
        <rFont val="Calibri"/>
        <family val="2"/>
        <scheme val="minor"/>
      </rPr>
      <t>1/9</t>
    </r>
    <r>
      <rPr>
        <sz val="11"/>
        <color theme="1"/>
        <rFont val="Calibri"/>
        <family val="2"/>
        <scheme val="minor"/>
      </rPr>
      <t>th total dollars per pay</t>
    </r>
  </si>
  <si>
    <t>Calculate Revised % for LAM entry:</t>
  </si>
  <si>
    <t>Sample values have been entered in the yellow fields. Replace these with your own.</t>
  </si>
  <si>
    <t>NEW LAM calculator</t>
  </si>
  <si>
    <r>
      <t xml:space="preserve">Enter the % of </t>
    </r>
    <r>
      <rPr>
        <i/>
        <sz val="11"/>
        <color theme="1"/>
        <rFont val="Calibri"/>
        <family val="2"/>
        <scheme val="minor"/>
      </rPr>
      <t>tota</t>
    </r>
    <r>
      <rPr>
        <sz val="11"/>
        <color theme="1"/>
        <rFont val="Calibri"/>
        <family val="2"/>
        <scheme val="minor"/>
      </rPr>
      <t>l pay you want to allocate for effort:</t>
    </r>
  </si>
  <si>
    <t>*Important note: if the employee has more than one earnings code in the LAM, additional calculations will be needed. See instructions further down.</t>
  </si>
  <si>
    <t>Enter this as a REG line in the LAM for the effort:</t>
  </si>
  <si>
    <t>*The percent values calculated above can be entered in the LAM without further calculations if the employee has just one earnings code. If the employee has multiple earnings codes, the value calculated above must be adjusted prior to LAM entry. When there are multiple earnings codes, the distribution lines for each unique earnings code add up to 100% separately. This means that a percentage you enter under a particular earnings code will only represent that percentage of the total pay allocated to that earnings code - not the total compensation amount. You will need additional information from the employee's JED in order to adjust the value from a percentage of total pay to a percentage of the total amount allocated to an individual earnings code.</t>
  </si>
  <si>
    <t>(get this from the JED)</t>
  </si>
  <si>
    <t>Created by Dawn Yasik 6/8/15</t>
  </si>
  <si>
    <t>(take from cell C14 or D21)</t>
  </si>
  <si>
    <t>Sample LAM screen shot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</si>
</sst>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0%"/>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4" fillId="0" borderId="0" xfId="0" applyFont="1"/>
    <xf numFmtId="9" fontId="0" fillId="0" borderId="0" xfId="2" applyFont="1"/>
    <xf numFmtId="44" fontId="0" fillId="2" borderId="1" xfId="1" applyFont="1" applyFill="1" applyBorder="1"/>
    <xf numFmtId="2" fontId="0" fillId="2" borderId="1" xfId="0" applyNumberFormat="1" applyFill="1" applyBorder="1"/>
    <xf numFmtId="44" fontId="0" fillId="0" borderId="0" xfId="0" applyNumberFormat="1"/>
    <xf numFmtId="0" fontId="0" fillId="0" borderId="0" xfId="0" applyFill="1"/>
    <xf numFmtId="10" fontId="0" fillId="0" borderId="0" xfId="2" applyNumberFormat="1" applyFont="1" applyFill="1"/>
    <xf numFmtId="9" fontId="0" fillId="0" borderId="0" xfId="2" applyFont="1" applyFill="1"/>
    <xf numFmtId="10" fontId="0" fillId="0" borderId="0" xfId="2" applyNumberFormat="1" applyFont="1"/>
    <xf numFmtId="164" fontId="0" fillId="2" borderId="1" xfId="2" applyNumberFormat="1" applyFont="1" applyFill="1" applyBorder="1"/>
    <xf numFmtId="44" fontId="0" fillId="2" borderId="0" xfId="1" applyFont="1" applyFill="1"/>
    <xf numFmtId="44" fontId="0" fillId="3" borderId="1" xfId="1" applyFont="1" applyFill="1" applyBorder="1"/>
    <xf numFmtId="0" fontId="0" fillId="0" borderId="0" xfId="0" applyAlignment="1">
      <alignment horizontal="left" vertical="top" wrapText="1"/>
    </xf>
    <xf numFmtId="0" fontId="0" fillId="0" borderId="0" xfId="0" applyAlignment="1">
      <alignment vertical="top" wrapText="1"/>
    </xf>
    <xf numFmtId="0" fontId="6" fillId="0" borderId="0" xfId="0" applyFont="1"/>
    <xf numFmtId="44" fontId="0" fillId="3" borderId="0" xfId="1" applyFont="1" applyFill="1"/>
    <xf numFmtId="0" fontId="0" fillId="0" borderId="0" xfId="0" applyAlignment="1">
      <alignment horizontal="left" wrapText="1"/>
    </xf>
    <xf numFmtId="0" fontId="0" fillId="0" borderId="0" xfId="0" applyAlignment="1"/>
    <xf numFmtId="44" fontId="0" fillId="2" borderId="2" xfId="1" applyFont="1" applyFill="1" applyBorder="1"/>
    <xf numFmtId="0" fontId="0" fillId="0" borderId="2" xfId="0" applyBorder="1" applyAlignment="1">
      <alignment horizontal="left" wrapText="1"/>
    </xf>
    <xf numFmtId="0" fontId="0" fillId="0" borderId="2" xfId="0" applyBorder="1" applyAlignment="1">
      <alignment horizontal="center" wrapText="1"/>
    </xf>
    <xf numFmtId="164" fontId="0" fillId="2" borderId="0" xfId="2" applyNumberFormat="1" applyFont="1" applyFill="1"/>
    <xf numFmtId="164" fontId="0" fillId="3" borderId="0" xfId="2" applyNumberFormat="1" applyFont="1" applyFill="1"/>
    <xf numFmtId="164" fontId="0" fillId="3" borderId="2" xfId="2" applyNumberFormat="1" applyFont="1" applyFill="1" applyBorder="1"/>
    <xf numFmtId="0" fontId="0" fillId="0" borderId="0" xfId="0" applyFont="1"/>
    <xf numFmtId="0" fontId="3" fillId="4" borderId="0" xfId="0" applyFont="1" applyFill="1"/>
    <xf numFmtId="0" fontId="0" fillId="4" borderId="0" xfId="0" applyFill="1"/>
    <xf numFmtId="0" fontId="2" fillId="0" borderId="0" xfId="0" applyFont="1" applyAlignment="1">
      <alignment horizontal="left" wrapText="1"/>
    </xf>
    <xf numFmtId="164" fontId="3" fillId="3" borderId="1" xfId="2" applyNumberFormat="1" applyFont="1" applyFill="1" applyBorder="1"/>
    <xf numFmtId="164" fontId="3" fillId="3" borderId="0" xfId="2" applyNumberFormat="1" applyFont="1" applyFill="1"/>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60960</xdr:rowOff>
    </xdr:from>
    <xdr:to>
      <xdr:col>14</xdr:col>
      <xdr:colOff>213049</xdr:colOff>
      <xdr:row>33</xdr:row>
      <xdr:rowOff>167640</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720" t="16943" r="8429" b="15580"/>
        <a:stretch/>
      </xdr:blipFill>
      <xdr:spPr bwMode="auto">
        <a:xfrm>
          <a:off x="0" y="792480"/>
          <a:ext cx="8747449" cy="54102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12</xdr:col>
      <xdr:colOff>359229</xdr:colOff>
      <xdr:row>32</xdr:row>
      <xdr:rowOff>61595</xdr:rowOff>
    </xdr:from>
    <xdr:to>
      <xdr:col>13</xdr:col>
      <xdr:colOff>587829</xdr:colOff>
      <xdr:row>34</xdr:row>
      <xdr:rowOff>60960</xdr:rowOff>
    </xdr:to>
    <xdr:sp macro="" textlink="">
      <xdr:nvSpPr>
        <xdr:cNvPr id="5" name="Slide Number Placeholder 4"/>
        <xdr:cNvSpPr>
          <a:spLocks noGrp="1"/>
        </xdr:cNvSpPr>
      </xdr:nvSpPr>
      <xdr:spPr bwMode="auto">
        <a:xfrm>
          <a:off x="7674429" y="6645275"/>
          <a:ext cx="838200" cy="365125"/>
        </a:xfrm>
        <a:prstGeom prst="rect">
          <a:avLst/>
        </a:prstGeom>
        <a:noFill/>
        <a:ln>
          <a:miter lim="800000"/>
          <a:headEnd/>
          <a:tailEnd/>
        </a:ln>
      </xdr:spPr>
      <xdr:txBody>
        <a:bodyPr vert="horz" wrap="square" lIns="91440" tIns="45720" rIns="91440" bIns="45720" numCol="1" anchor="ctr" anchorCtr="0" compatLnSpc="1">
          <a:prstTxWarp prst="textNoShape">
            <a:avLst/>
          </a:prstTxWarp>
        </a:bodyPr>
        <a:lstStyle>
          <a:defPPr>
            <a:defRPr lang="en-US"/>
          </a:defPPr>
          <a:lvl1pPr algn="r" defTabSz="457200" rtl="0" fontAlgn="base">
            <a:spcBef>
              <a:spcPct val="0"/>
            </a:spcBef>
            <a:spcAft>
              <a:spcPct val="0"/>
            </a:spcAft>
            <a:defRPr sz="1200" kern="1200">
              <a:solidFill>
                <a:srgbClr val="948A54"/>
              </a:solidFill>
              <a:latin typeface="Helvetica Neue" pitchFamily="-107" charset="0"/>
              <a:ea typeface="Geneva" pitchFamily="-107" charset="0"/>
              <a:cs typeface="Geneva" pitchFamily="-107" charset="0"/>
            </a:defRPr>
          </a:lvl1pPr>
          <a:lvl2pPr marL="457200" algn="l" defTabSz="457200" rtl="0" fontAlgn="base">
            <a:spcBef>
              <a:spcPct val="0"/>
            </a:spcBef>
            <a:spcAft>
              <a:spcPct val="0"/>
            </a:spcAft>
            <a:defRPr kern="1200">
              <a:solidFill>
                <a:schemeClr val="tx1"/>
              </a:solidFill>
              <a:latin typeface="Arial" charset="0"/>
              <a:ea typeface="Geneva" pitchFamily="-107" charset="0"/>
              <a:cs typeface="Geneva" pitchFamily="-107" charset="0"/>
            </a:defRPr>
          </a:lvl2pPr>
          <a:lvl3pPr marL="914400" algn="l" defTabSz="457200" rtl="0" fontAlgn="base">
            <a:spcBef>
              <a:spcPct val="0"/>
            </a:spcBef>
            <a:spcAft>
              <a:spcPct val="0"/>
            </a:spcAft>
            <a:defRPr kern="1200">
              <a:solidFill>
                <a:schemeClr val="tx1"/>
              </a:solidFill>
              <a:latin typeface="Arial" charset="0"/>
              <a:ea typeface="Geneva" pitchFamily="-107" charset="0"/>
              <a:cs typeface="Geneva" pitchFamily="-107" charset="0"/>
            </a:defRPr>
          </a:lvl3pPr>
          <a:lvl4pPr marL="1371600" algn="l" defTabSz="457200" rtl="0" fontAlgn="base">
            <a:spcBef>
              <a:spcPct val="0"/>
            </a:spcBef>
            <a:spcAft>
              <a:spcPct val="0"/>
            </a:spcAft>
            <a:defRPr kern="1200">
              <a:solidFill>
                <a:schemeClr val="tx1"/>
              </a:solidFill>
              <a:latin typeface="Arial" charset="0"/>
              <a:ea typeface="Geneva" pitchFamily="-107" charset="0"/>
              <a:cs typeface="Geneva" pitchFamily="-107" charset="0"/>
            </a:defRPr>
          </a:lvl4pPr>
          <a:lvl5pPr marL="1828800" algn="l" defTabSz="457200" rtl="0" fontAlgn="base">
            <a:spcBef>
              <a:spcPct val="0"/>
            </a:spcBef>
            <a:spcAft>
              <a:spcPct val="0"/>
            </a:spcAft>
            <a:defRPr kern="1200">
              <a:solidFill>
                <a:schemeClr val="tx1"/>
              </a:solidFill>
              <a:latin typeface="Arial" charset="0"/>
              <a:ea typeface="Geneva" pitchFamily="-107" charset="0"/>
              <a:cs typeface="Geneva" pitchFamily="-107" charset="0"/>
            </a:defRPr>
          </a:lvl5pPr>
          <a:lvl6pPr marL="2286000" algn="l" defTabSz="914400" rtl="0" eaLnBrk="1" latinLnBrk="0" hangingPunct="1">
            <a:defRPr kern="1200">
              <a:solidFill>
                <a:schemeClr val="tx1"/>
              </a:solidFill>
              <a:latin typeface="Arial" charset="0"/>
              <a:ea typeface="Geneva" pitchFamily="-107" charset="0"/>
              <a:cs typeface="Geneva" pitchFamily="-107" charset="0"/>
            </a:defRPr>
          </a:lvl6pPr>
          <a:lvl7pPr marL="2743200" algn="l" defTabSz="914400" rtl="0" eaLnBrk="1" latinLnBrk="0" hangingPunct="1">
            <a:defRPr kern="1200">
              <a:solidFill>
                <a:schemeClr val="tx1"/>
              </a:solidFill>
              <a:latin typeface="Arial" charset="0"/>
              <a:ea typeface="Geneva" pitchFamily="-107" charset="0"/>
              <a:cs typeface="Geneva" pitchFamily="-107" charset="0"/>
            </a:defRPr>
          </a:lvl7pPr>
          <a:lvl8pPr marL="3200400" algn="l" defTabSz="914400" rtl="0" eaLnBrk="1" latinLnBrk="0" hangingPunct="1">
            <a:defRPr kern="1200">
              <a:solidFill>
                <a:schemeClr val="tx1"/>
              </a:solidFill>
              <a:latin typeface="Arial" charset="0"/>
              <a:ea typeface="Geneva" pitchFamily="-107" charset="0"/>
              <a:cs typeface="Geneva" pitchFamily="-107" charset="0"/>
            </a:defRPr>
          </a:lvl8pPr>
          <a:lvl9pPr marL="3657600" algn="l" defTabSz="914400" rtl="0" eaLnBrk="1" latinLnBrk="0" hangingPunct="1">
            <a:defRPr kern="1200">
              <a:solidFill>
                <a:schemeClr val="tx1"/>
              </a:solidFill>
              <a:latin typeface="Arial" charset="0"/>
              <a:ea typeface="Geneva" pitchFamily="-107" charset="0"/>
              <a:cs typeface="Geneva" pitchFamily="-107" charset="0"/>
            </a:defRPr>
          </a:lvl9pPr>
        </a:lstStyle>
        <a:p>
          <a:r>
            <a:rPr lang="en-US"/>
            <a:t>56</a:t>
          </a:r>
        </a:p>
      </xdr:txBody>
    </xdr:sp>
    <xdr:clientData/>
  </xdr:twoCellAnchor>
  <xdr:twoCellAnchor>
    <xdr:from>
      <xdr:col>0</xdr:col>
      <xdr:colOff>206829</xdr:colOff>
      <xdr:row>2</xdr:row>
      <xdr:rowOff>0</xdr:rowOff>
    </xdr:from>
    <xdr:to>
      <xdr:col>13</xdr:col>
      <xdr:colOff>435429</xdr:colOff>
      <xdr:row>4</xdr:row>
      <xdr:rowOff>181093</xdr:rowOff>
    </xdr:to>
    <xdr:sp macro="" textlink="">
      <xdr:nvSpPr>
        <xdr:cNvPr id="6" name="Title 1"/>
        <xdr:cNvSpPr>
          <a:spLocks noGrp="1"/>
        </xdr:cNvSpPr>
      </xdr:nvSpPr>
      <xdr:spPr bwMode="auto">
        <a:xfrm>
          <a:off x="206829" y="914400"/>
          <a:ext cx="8153400" cy="729733"/>
        </a:xfrm>
        <a:prstGeom prst="rect">
          <a:avLst/>
        </a:prstGeom>
        <a:noFill/>
        <a:ln w="9525">
          <a:noFill/>
          <a:miter lim="800000"/>
          <a:headEnd/>
          <a:tailEnd/>
        </a:ln>
      </xdr:spPr>
      <xdr:txBody>
        <a:bodyPr vert="horz" wrap="square" lIns="91440" tIns="45720" rIns="91440" bIns="45720" numCol="1" anchor="ctr" anchorCtr="0" compatLnSpc="1">
          <a:prstTxWarp prst="textNoShape">
            <a:avLst/>
          </a:prstTxWarp>
        </a:bodyPr>
        <a:lstStyle>
          <a:lvl1pPr algn="ctr" defTabSz="457200" rtl="0" eaLnBrk="0" fontAlgn="base" hangingPunct="0">
            <a:spcBef>
              <a:spcPct val="0"/>
            </a:spcBef>
            <a:spcAft>
              <a:spcPct val="0"/>
            </a:spcAft>
            <a:defRPr sz="3200" kern="1200">
              <a:solidFill>
                <a:schemeClr val="tx1"/>
              </a:solidFill>
              <a:latin typeface="Helvetica Neue"/>
              <a:ea typeface="Geneva" pitchFamily="-65" charset="-128"/>
              <a:cs typeface="Geneva" pitchFamily="-65" charset="-128"/>
            </a:defRPr>
          </a:lvl1pPr>
          <a:lvl2pPr algn="ctr" defTabSz="457200" rtl="0" eaLnBrk="0" fontAlgn="base" hangingPunct="0">
            <a:spcBef>
              <a:spcPct val="0"/>
            </a:spcBef>
            <a:spcAft>
              <a:spcPct val="0"/>
            </a:spcAft>
            <a:defRPr sz="3200">
              <a:solidFill>
                <a:schemeClr val="tx1"/>
              </a:solidFill>
              <a:latin typeface="Helvetica Neue" pitchFamily="-65" charset="0"/>
              <a:ea typeface="Geneva" pitchFamily="-65" charset="-128"/>
              <a:cs typeface="Geneva" pitchFamily="-65" charset="-128"/>
            </a:defRPr>
          </a:lvl2pPr>
          <a:lvl3pPr algn="ctr" defTabSz="457200" rtl="0" eaLnBrk="0" fontAlgn="base" hangingPunct="0">
            <a:spcBef>
              <a:spcPct val="0"/>
            </a:spcBef>
            <a:spcAft>
              <a:spcPct val="0"/>
            </a:spcAft>
            <a:defRPr sz="3200">
              <a:solidFill>
                <a:schemeClr val="tx1"/>
              </a:solidFill>
              <a:latin typeface="Helvetica Neue" pitchFamily="-65" charset="0"/>
              <a:ea typeface="Geneva" pitchFamily="-65" charset="-128"/>
              <a:cs typeface="Geneva" pitchFamily="-65" charset="-128"/>
            </a:defRPr>
          </a:lvl3pPr>
          <a:lvl4pPr algn="ctr" defTabSz="457200" rtl="0" eaLnBrk="0" fontAlgn="base" hangingPunct="0">
            <a:spcBef>
              <a:spcPct val="0"/>
            </a:spcBef>
            <a:spcAft>
              <a:spcPct val="0"/>
            </a:spcAft>
            <a:defRPr sz="3200">
              <a:solidFill>
                <a:schemeClr val="tx1"/>
              </a:solidFill>
              <a:latin typeface="Helvetica Neue" pitchFamily="-65" charset="0"/>
              <a:ea typeface="Geneva" pitchFamily="-65" charset="-128"/>
              <a:cs typeface="Geneva" pitchFamily="-65" charset="-128"/>
            </a:defRPr>
          </a:lvl4pPr>
          <a:lvl5pPr algn="ctr" defTabSz="457200" rtl="0" eaLnBrk="0" fontAlgn="base" hangingPunct="0">
            <a:spcBef>
              <a:spcPct val="0"/>
            </a:spcBef>
            <a:spcAft>
              <a:spcPct val="0"/>
            </a:spcAft>
            <a:defRPr sz="3200">
              <a:solidFill>
                <a:schemeClr val="tx1"/>
              </a:solidFill>
              <a:latin typeface="Helvetica Neue" pitchFamily="-65" charset="0"/>
              <a:ea typeface="Geneva" pitchFamily="-65" charset="-128"/>
              <a:cs typeface="Geneva" pitchFamily="-65" charset="-128"/>
            </a:defRPr>
          </a:lvl5pPr>
          <a:lvl6pPr marL="457200" algn="ctr" defTabSz="457200" rtl="0" fontAlgn="base">
            <a:spcBef>
              <a:spcPct val="0"/>
            </a:spcBef>
            <a:spcAft>
              <a:spcPct val="0"/>
            </a:spcAft>
            <a:defRPr sz="3200">
              <a:solidFill>
                <a:schemeClr val="tx1"/>
              </a:solidFill>
              <a:latin typeface="Helvetica Neue" pitchFamily="-65" charset="0"/>
              <a:ea typeface="Geneva" pitchFamily="-65" charset="-128"/>
              <a:cs typeface="Geneva" pitchFamily="-65" charset="-128"/>
            </a:defRPr>
          </a:lvl6pPr>
          <a:lvl7pPr marL="914400" algn="ctr" defTabSz="457200" rtl="0" fontAlgn="base">
            <a:spcBef>
              <a:spcPct val="0"/>
            </a:spcBef>
            <a:spcAft>
              <a:spcPct val="0"/>
            </a:spcAft>
            <a:defRPr sz="3200">
              <a:solidFill>
                <a:schemeClr val="tx1"/>
              </a:solidFill>
              <a:latin typeface="Helvetica Neue" pitchFamily="-65" charset="0"/>
              <a:ea typeface="Geneva" pitchFamily="-65" charset="-128"/>
              <a:cs typeface="Geneva" pitchFamily="-65" charset="-128"/>
            </a:defRPr>
          </a:lvl7pPr>
          <a:lvl8pPr marL="1371600" algn="ctr" defTabSz="457200" rtl="0" fontAlgn="base">
            <a:spcBef>
              <a:spcPct val="0"/>
            </a:spcBef>
            <a:spcAft>
              <a:spcPct val="0"/>
            </a:spcAft>
            <a:defRPr sz="3200">
              <a:solidFill>
                <a:schemeClr val="tx1"/>
              </a:solidFill>
              <a:latin typeface="Helvetica Neue" pitchFamily="-65" charset="0"/>
              <a:ea typeface="Geneva" pitchFamily="-65" charset="-128"/>
              <a:cs typeface="Geneva" pitchFamily="-65" charset="-128"/>
            </a:defRPr>
          </a:lvl8pPr>
          <a:lvl9pPr marL="1828800" algn="ctr" defTabSz="457200" rtl="0" fontAlgn="base">
            <a:spcBef>
              <a:spcPct val="0"/>
            </a:spcBef>
            <a:spcAft>
              <a:spcPct val="0"/>
            </a:spcAft>
            <a:defRPr sz="3200">
              <a:solidFill>
                <a:schemeClr val="tx1"/>
              </a:solidFill>
              <a:latin typeface="Helvetica Neue" pitchFamily="-65" charset="0"/>
              <a:ea typeface="Geneva" pitchFamily="-65" charset="-128"/>
              <a:cs typeface="Geneva" pitchFamily="-65" charset="-128"/>
            </a:defRPr>
          </a:lvl9pPr>
        </a:lstStyle>
        <a:p>
          <a:pPr eaLnBrk="1" hangingPunct="1"/>
          <a:r>
            <a:rPr lang="en-US">
              <a:cs typeface="Gautami" pitchFamily="34" charset="0"/>
            </a:rPr>
            <a:t>The Labor Allocation Module (LAM)</a:t>
          </a:r>
          <a:endParaRPr lang="en-US">
            <a:ea typeface="Geneva" pitchFamily="-107" charset="0"/>
            <a:cs typeface="Gautami" pitchFamily="34" charset="0"/>
          </a:endParaRPr>
        </a:p>
      </xdr:txBody>
    </xdr:sp>
    <xdr:clientData/>
  </xdr:twoCellAnchor>
  <xdr:twoCellAnchor>
    <xdr:from>
      <xdr:col>6</xdr:col>
      <xdr:colOff>447869</xdr:colOff>
      <xdr:row>13</xdr:row>
      <xdr:rowOff>95652</xdr:rowOff>
    </xdr:from>
    <xdr:to>
      <xdr:col>14</xdr:col>
      <xdr:colOff>213049</xdr:colOff>
      <xdr:row>18</xdr:row>
      <xdr:rowOff>23664</xdr:rowOff>
    </xdr:to>
    <xdr:sp macro="" textlink="">
      <xdr:nvSpPr>
        <xdr:cNvPr id="7" name="Line Callout 1 6"/>
        <xdr:cNvSpPr/>
      </xdr:nvSpPr>
      <xdr:spPr>
        <a:xfrm>
          <a:off x="4105469" y="3204612"/>
          <a:ext cx="4641980" cy="842412"/>
        </a:xfrm>
        <a:prstGeom prst="borderCallout1">
          <a:avLst>
            <a:gd name="adj1" fmla="val 99217"/>
            <a:gd name="adj2" fmla="val 6168"/>
            <a:gd name="adj3" fmla="val 98154"/>
            <a:gd name="adj4" fmla="val 6521"/>
          </a:avLst>
        </a:prstGeom>
        <a:solidFill>
          <a:schemeClr val="tx2">
            <a:lumMod val="60000"/>
            <a:lumOff val="40000"/>
          </a:schemeClr>
        </a:solidFill>
        <a:ln w="25400">
          <a:solidFill>
            <a:srgbClr val="FF0000"/>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defTabSz="457200" rtl="0" fontAlgn="base">
            <a:spcBef>
              <a:spcPct val="0"/>
            </a:spcBef>
            <a:spcAft>
              <a:spcPct val="0"/>
            </a:spcAft>
            <a:defRPr kern="1200">
              <a:solidFill>
                <a:schemeClr val="lt1"/>
              </a:solidFill>
              <a:latin typeface="+mn-lt"/>
              <a:ea typeface="+mn-ea"/>
              <a:cs typeface="+mn-cs"/>
            </a:defRPr>
          </a:lvl1pPr>
          <a:lvl2pPr marL="457200" algn="l" defTabSz="457200" rtl="0" fontAlgn="base">
            <a:spcBef>
              <a:spcPct val="0"/>
            </a:spcBef>
            <a:spcAft>
              <a:spcPct val="0"/>
            </a:spcAft>
            <a:defRPr kern="1200">
              <a:solidFill>
                <a:schemeClr val="lt1"/>
              </a:solidFill>
              <a:latin typeface="+mn-lt"/>
              <a:ea typeface="+mn-ea"/>
              <a:cs typeface="+mn-cs"/>
            </a:defRPr>
          </a:lvl2pPr>
          <a:lvl3pPr marL="914400" algn="l" defTabSz="457200" rtl="0" fontAlgn="base">
            <a:spcBef>
              <a:spcPct val="0"/>
            </a:spcBef>
            <a:spcAft>
              <a:spcPct val="0"/>
            </a:spcAft>
            <a:defRPr kern="1200">
              <a:solidFill>
                <a:schemeClr val="lt1"/>
              </a:solidFill>
              <a:latin typeface="+mn-lt"/>
              <a:ea typeface="+mn-ea"/>
              <a:cs typeface="+mn-cs"/>
            </a:defRPr>
          </a:lvl3pPr>
          <a:lvl4pPr marL="1371600" algn="l" defTabSz="457200" rtl="0" fontAlgn="base">
            <a:spcBef>
              <a:spcPct val="0"/>
            </a:spcBef>
            <a:spcAft>
              <a:spcPct val="0"/>
            </a:spcAft>
            <a:defRPr kern="1200">
              <a:solidFill>
                <a:schemeClr val="lt1"/>
              </a:solidFill>
              <a:latin typeface="+mn-lt"/>
              <a:ea typeface="+mn-ea"/>
              <a:cs typeface="+mn-cs"/>
            </a:defRPr>
          </a:lvl4pPr>
          <a:lvl5pPr marL="1828800" algn="l" defTabSz="457200"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285750" indent="-285750">
            <a:buFont typeface="Arial" pitchFamily="34" charset="0"/>
            <a:buChar char="•"/>
          </a:pPr>
          <a:r>
            <a:rPr lang="en-US" sz="1600"/>
            <a:t>Line #1 shows salary being cost-shared to a grant</a:t>
          </a:r>
        </a:p>
        <a:p>
          <a:pPr marL="285750" indent="-285750">
            <a:buFont typeface="Arial" pitchFamily="34" charset="0"/>
            <a:buChar char="•"/>
          </a:pPr>
          <a:r>
            <a:rPr lang="en-US" sz="1600"/>
            <a:t>Line#2 shows UD cost for non-sponsored activity</a:t>
          </a:r>
        </a:p>
        <a:p>
          <a:pPr marL="285750" indent="-285750">
            <a:buFont typeface="Arial" pitchFamily="34" charset="0"/>
            <a:buChar char="•"/>
          </a:pPr>
          <a:r>
            <a:rPr lang="en-US" sz="1600"/>
            <a:t>Lines #3 &amp; 4 show direct charges to grants</a:t>
          </a:r>
        </a:p>
      </xdr:txBody>
    </xdr:sp>
    <xdr:clientData/>
  </xdr:twoCellAnchor>
  <xdr:twoCellAnchor>
    <xdr:from>
      <xdr:col>1</xdr:col>
      <xdr:colOff>130629</xdr:colOff>
      <xdr:row>22</xdr:row>
      <xdr:rowOff>121920</xdr:rowOff>
    </xdr:from>
    <xdr:to>
      <xdr:col>2</xdr:col>
      <xdr:colOff>206829</xdr:colOff>
      <xdr:row>28</xdr:row>
      <xdr:rowOff>167640</xdr:rowOff>
    </xdr:to>
    <xdr:sp macro="" textlink="">
      <xdr:nvSpPr>
        <xdr:cNvPr id="8" name="Rounded Rectangle 7"/>
        <xdr:cNvSpPr/>
      </xdr:nvSpPr>
      <xdr:spPr>
        <a:xfrm>
          <a:off x="740229" y="4876800"/>
          <a:ext cx="685800" cy="1143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fontAlgn="base">
            <a:spcBef>
              <a:spcPct val="0"/>
            </a:spcBef>
            <a:spcAft>
              <a:spcPct val="0"/>
            </a:spcAft>
            <a:defRPr kern="1200">
              <a:solidFill>
                <a:schemeClr val="lt1"/>
              </a:solidFill>
              <a:latin typeface="+mn-lt"/>
              <a:ea typeface="+mn-ea"/>
              <a:cs typeface="+mn-cs"/>
            </a:defRPr>
          </a:lvl1pPr>
          <a:lvl2pPr marL="457200" algn="l" defTabSz="457200" rtl="0" fontAlgn="base">
            <a:spcBef>
              <a:spcPct val="0"/>
            </a:spcBef>
            <a:spcAft>
              <a:spcPct val="0"/>
            </a:spcAft>
            <a:defRPr kern="1200">
              <a:solidFill>
                <a:schemeClr val="lt1"/>
              </a:solidFill>
              <a:latin typeface="+mn-lt"/>
              <a:ea typeface="+mn-ea"/>
              <a:cs typeface="+mn-cs"/>
            </a:defRPr>
          </a:lvl2pPr>
          <a:lvl3pPr marL="914400" algn="l" defTabSz="457200" rtl="0" fontAlgn="base">
            <a:spcBef>
              <a:spcPct val="0"/>
            </a:spcBef>
            <a:spcAft>
              <a:spcPct val="0"/>
            </a:spcAft>
            <a:defRPr kern="1200">
              <a:solidFill>
                <a:schemeClr val="lt1"/>
              </a:solidFill>
              <a:latin typeface="+mn-lt"/>
              <a:ea typeface="+mn-ea"/>
              <a:cs typeface="+mn-cs"/>
            </a:defRPr>
          </a:lvl3pPr>
          <a:lvl4pPr marL="1371600" algn="l" defTabSz="457200" rtl="0" fontAlgn="base">
            <a:spcBef>
              <a:spcPct val="0"/>
            </a:spcBef>
            <a:spcAft>
              <a:spcPct val="0"/>
            </a:spcAft>
            <a:defRPr kern="1200">
              <a:solidFill>
                <a:schemeClr val="lt1"/>
              </a:solidFill>
              <a:latin typeface="+mn-lt"/>
              <a:ea typeface="+mn-ea"/>
              <a:cs typeface="+mn-cs"/>
            </a:defRPr>
          </a:lvl4pPr>
          <a:lvl5pPr marL="1828800" algn="l" defTabSz="457200"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US"/>
        </a:p>
      </xdr:txBody>
    </xdr:sp>
    <xdr:clientData/>
  </xdr:twoCellAnchor>
  <xdr:twoCellAnchor>
    <xdr:from>
      <xdr:col>5</xdr:col>
      <xdr:colOff>283029</xdr:colOff>
      <xdr:row>22</xdr:row>
      <xdr:rowOff>121920</xdr:rowOff>
    </xdr:from>
    <xdr:to>
      <xdr:col>6</xdr:col>
      <xdr:colOff>359229</xdr:colOff>
      <xdr:row>28</xdr:row>
      <xdr:rowOff>167640</xdr:rowOff>
    </xdr:to>
    <xdr:sp macro="" textlink="">
      <xdr:nvSpPr>
        <xdr:cNvPr id="9" name="Rounded Rectangle 8"/>
        <xdr:cNvSpPr/>
      </xdr:nvSpPr>
      <xdr:spPr>
        <a:xfrm>
          <a:off x="3331029" y="4876800"/>
          <a:ext cx="685800" cy="1143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fontAlgn="base">
            <a:spcBef>
              <a:spcPct val="0"/>
            </a:spcBef>
            <a:spcAft>
              <a:spcPct val="0"/>
            </a:spcAft>
            <a:defRPr kern="1200">
              <a:solidFill>
                <a:schemeClr val="lt1"/>
              </a:solidFill>
              <a:latin typeface="+mn-lt"/>
              <a:ea typeface="+mn-ea"/>
              <a:cs typeface="+mn-cs"/>
            </a:defRPr>
          </a:lvl1pPr>
          <a:lvl2pPr marL="457200" algn="l" defTabSz="457200" rtl="0" fontAlgn="base">
            <a:spcBef>
              <a:spcPct val="0"/>
            </a:spcBef>
            <a:spcAft>
              <a:spcPct val="0"/>
            </a:spcAft>
            <a:defRPr kern="1200">
              <a:solidFill>
                <a:schemeClr val="lt1"/>
              </a:solidFill>
              <a:latin typeface="+mn-lt"/>
              <a:ea typeface="+mn-ea"/>
              <a:cs typeface="+mn-cs"/>
            </a:defRPr>
          </a:lvl2pPr>
          <a:lvl3pPr marL="914400" algn="l" defTabSz="457200" rtl="0" fontAlgn="base">
            <a:spcBef>
              <a:spcPct val="0"/>
            </a:spcBef>
            <a:spcAft>
              <a:spcPct val="0"/>
            </a:spcAft>
            <a:defRPr kern="1200">
              <a:solidFill>
                <a:schemeClr val="lt1"/>
              </a:solidFill>
              <a:latin typeface="+mn-lt"/>
              <a:ea typeface="+mn-ea"/>
              <a:cs typeface="+mn-cs"/>
            </a:defRPr>
          </a:lvl3pPr>
          <a:lvl4pPr marL="1371600" algn="l" defTabSz="457200" rtl="0" fontAlgn="base">
            <a:spcBef>
              <a:spcPct val="0"/>
            </a:spcBef>
            <a:spcAft>
              <a:spcPct val="0"/>
            </a:spcAft>
            <a:defRPr kern="1200">
              <a:solidFill>
                <a:schemeClr val="lt1"/>
              </a:solidFill>
              <a:latin typeface="+mn-lt"/>
              <a:ea typeface="+mn-ea"/>
              <a:cs typeface="+mn-cs"/>
            </a:defRPr>
          </a:lvl4pPr>
          <a:lvl5pPr marL="1828800" algn="l" defTabSz="457200"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US"/>
        </a:p>
      </xdr:txBody>
    </xdr:sp>
    <xdr:clientData/>
  </xdr:twoCellAnchor>
  <xdr:twoCellAnchor>
    <xdr:from>
      <xdr:col>1</xdr:col>
      <xdr:colOff>206829</xdr:colOff>
      <xdr:row>24</xdr:row>
      <xdr:rowOff>137160</xdr:rowOff>
    </xdr:from>
    <xdr:to>
      <xdr:col>1</xdr:col>
      <xdr:colOff>587829</xdr:colOff>
      <xdr:row>24</xdr:row>
      <xdr:rowOff>137160</xdr:rowOff>
    </xdr:to>
    <xdr:cxnSp macro="">
      <xdr:nvCxnSpPr>
        <xdr:cNvPr id="10" name="Straight Connector 9"/>
        <xdr:cNvCxnSpPr/>
      </xdr:nvCxnSpPr>
      <xdr:spPr>
        <a:xfrm>
          <a:off x="816429" y="5257800"/>
          <a:ext cx="38100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441649</xdr:colOff>
      <xdr:row>24</xdr:row>
      <xdr:rowOff>137160</xdr:rowOff>
    </xdr:from>
    <xdr:to>
      <xdr:col>6</xdr:col>
      <xdr:colOff>213049</xdr:colOff>
      <xdr:row>24</xdr:row>
      <xdr:rowOff>137160</xdr:rowOff>
    </xdr:to>
    <xdr:cxnSp macro="">
      <xdr:nvCxnSpPr>
        <xdr:cNvPr id="11" name="Straight Connector 10"/>
        <xdr:cNvCxnSpPr/>
      </xdr:nvCxnSpPr>
      <xdr:spPr>
        <a:xfrm>
          <a:off x="3489649" y="5257800"/>
          <a:ext cx="38100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435429</xdr:colOff>
      <xdr:row>26</xdr:row>
      <xdr:rowOff>0</xdr:rowOff>
    </xdr:from>
    <xdr:to>
      <xdr:col>6</xdr:col>
      <xdr:colOff>206829</xdr:colOff>
      <xdr:row>26</xdr:row>
      <xdr:rowOff>0</xdr:rowOff>
    </xdr:to>
    <xdr:cxnSp macro="">
      <xdr:nvCxnSpPr>
        <xdr:cNvPr id="12" name="Straight Connector 11"/>
        <xdr:cNvCxnSpPr/>
      </xdr:nvCxnSpPr>
      <xdr:spPr>
        <a:xfrm>
          <a:off x="3483429" y="5486400"/>
          <a:ext cx="38100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206829</xdr:colOff>
      <xdr:row>28</xdr:row>
      <xdr:rowOff>91440</xdr:rowOff>
    </xdr:from>
    <xdr:to>
      <xdr:col>1</xdr:col>
      <xdr:colOff>587829</xdr:colOff>
      <xdr:row>28</xdr:row>
      <xdr:rowOff>91440</xdr:rowOff>
    </xdr:to>
    <xdr:cxnSp macro="">
      <xdr:nvCxnSpPr>
        <xdr:cNvPr id="13" name="Straight Connector 12"/>
        <xdr:cNvCxnSpPr/>
      </xdr:nvCxnSpPr>
      <xdr:spPr>
        <a:xfrm>
          <a:off x="816429" y="5943600"/>
          <a:ext cx="38100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433096</xdr:colOff>
      <xdr:row>28</xdr:row>
      <xdr:rowOff>91440</xdr:rowOff>
    </xdr:from>
    <xdr:to>
      <xdr:col>6</xdr:col>
      <xdr:colOff>204496</xdr:colOff>
      <xdr:row>28</xdr:row>
      <xdr:rowOff>91440</xdr:rowOff>
    </xdr:to>
    <xdr:cxnSp macro="">
      <xdr:nvCxnSpPr>
        <xdr:cNvPr id="14" name="Straight Connector 13"/>
        <xdr:cNvCxnSpPr/>
      </xdr:nvCxnSpPr>
      <xdr:spPr>
        <a:xfrm>
          <a:off x="3481096" y="5943600"/>
          <a:ext cx="381000"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457200</xdr:colOff>
      <xdr:row>11</xdr:row>
      <xdr:rowOff>129540</xdr:rowOff>
    </xdr:from>
    <xdr:to>
      <xdr:col>2</xdr:col>
      <xdr:colOff>312420</xdr:colOff>
      <xdr:row>12</xdr:row>
      <xdr:rowOff>68580</xdr:rowOff>
    </xdr:to>
    <xdr:sp macro="" textlink="">
      <xdr:nvSpPr>
        <xdr:cNvPr id="15" name="Rectangle 14"/>
        <xdr:cNvSpPr/>
      </xdr:nvSpPr>
      <xdr:spPr>
        <a:xfrm>
          <a:off x="1066800" y="2141220"/>
          <a:ext cx="464820" cy="12192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533400</xdr:colOff>
      <xdr:row>11</xdr:row>
      <xdr:rowOff>137160</xdr:rowOff>
    </xdr:from>
    <xdr:to>
      <xdr:col>1</xdr:col>
      <xdr:colOff>205740</xdr:colOff>
      <xdr:row>12</xdr:row>
      <xdr:rowOff>68580</xdr:rowOff>
    </xdr:to>
    <xdr:sp macro="" textlink="">
      <xdr:nvSpPr>
        <xdr:cNvPr id="16" name="Rectangle 15"/>
        <xdr:cNvSpPr/>
      </xdr:nvSpPr>
      <xdr:spPr>
        <a:xfrm>
          <a:off x="533400" y="2148840"/>
          <a:ext cx="281940" cy="114300"/>
        </a:xfrm>
        <a:prstGeom prst="rect">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9" sqref="A9"/>
    </sheetView>
  </sheetViews>
  <sheetFormatPr defaultRowHeight="14.4" x14ac:dyDescent="0.3"/>
  <cols>
    <col min="1" max="1" width="26" customWidth="1"/>
    <col min="2" max="2" width="11.109375" bestFit="1" customWidth="1"/>
    <col min="3" max="3" width="15.109375" customWidth="1"/>
    <col min="4" max="4" width="10.109375" bestFit="1" customWidth="1"/>
  </cols>
  <sheetData>
    <row r="1" spans="1:9" ht="18" x14ac:dyDescent="0.35">
      <c r="A1" s="15" t="s">
        <v>27</v>
      </c>
      <c r="B1" t="s">
        <v>33</v>
      </c>
    </row>
    <row r="2" spans="1:9" s="25" customFormat="1" x14ac:dyDescent="0.3">
      <c r="A2" s="25" t="s">
        <v>26</v>
      </c>
    </row>
    <row r="3" spans="1:9" ht="29.4" customHeight="1" x14ac:dyDescent="0.3">
      <c r="A3" s="31" t="s">
        <v>29</v>
      </c>
      <c r="B3" s="32"/>
      <c r="C3" s="32"/>
      <c r="D3" s="32"/>
      <c r="E3" s="32"/>
      <c r="F3" s="32"/>
      <c r="G3" s="32"/>
      <c r="H3" s="28"/>
      <c r="I3" s="28"/>
    </row>
    <row r="5" spans="1:9" x14ac:dyDescent="0.3">
      <c r="A5" t="s">
        <v>14</v>
      </c>
    </row>
    <row r="6" spans="1:9" x14ac:dyDescent="0.3">
      <c r="A6" t="s">
        <v>6</v>
      </c>
      <c r="C6" s="11"/>
      <c r="D6" t="s">
        <v>32</v>
      </c>
    </row>
    <row r="8" spans="1:9" x14ac:dyDescent="0.3">
      <c r="A8" t="s">
        <v>8</v>
      </c>
    </row>
    <row r="9" spans="1:9" ht="15.6" x14ac:dyDescent="0.3">
      <c r="A9" s="1" t="s">
        <v>0</v>
      </c>
      <c r="H9" s="2"/>
    </row>
    <row r="10" spans="1:9" x14ac:dyDescent="0.3">
      <c r="A10" t="s">
        <v>1</v>
      </c>
      <c r="C10" s="3"/>
      <c r="H10" s="2"/>
    </row>
    <row r="11" spans="1:9" x14ac:dyDescent="0.3">
      <c r="A11" t="s">
        <v>2</v>
      </c>
      <c r="C11" s="4"/>
      <c r="E11" s="5"/>
      <c r="H11" s="2"/>
    </row>
    <row r="12" spans="1:9" x14ac:dyDescent="0.3">
      <c r="A12" t="s">
        <v>20</v>
      </c>
      <c r="C12" s="12" t="e">
        <f>C10/C11/2</f>
        <v>#DIV/0!</v>
      </c>
      <c r="E12" s="5"/>
      <c r="H12" s="2"/>
    </row>
    <row r="13" spans="1:9" x14ac:dyDescent="0.3">
      <c r="A13" t="s">
        <v>7</v>
      </c>
      <c r="C13" s="12">
        <f>C6*2*C11</f>
        <v>0</v>
      </c>
      <c r="E13" s="5"/>
      <c r="H13" s="2"/>
    </row>
    <row r="14" spans="1:9" x14ac:dyDescent="0.3">
      <c r="A14" t="s">
        <v>3</v>
      </c>
      <c r="C14" s="29" t="e">
        <f>C10/C13</f>
        <v>#DIV/0!</v>
      </c>
      <c r="D14" t="s">
        <v>15</v>
      </c>
      <c r="H14" s="2"/>
    </row>
    <row r="15" spans="1:9" s="6" customFormat="1" x14ac:dyDescent="0.3">
      <c r="B15" s="7"/>
      <c r="E15" s="8"/>
      <c r="H15" s="8"/>
    </row>
    <row r="16" spans="1:9" s="6" customFormat="1" x14ac:dyDescent="0.3">
      <c r="A16" s="6" t="s">
        <v>9</v>
      </c>
      <c r="B16" s="7"/>
      <c r="E16" s="8"/>
      <c r="H16" s="8"/>
    </row>
    <row r="17" spans="1:9" ht="15.6" x14ac:dyDescent="0.3">
      <c r="A17" s="1" t="s">
        <v>4</v>
      </c>
      <c r="H17" s="9"/>
    </row>
    <row r="18" spans="1:9" x14ac:dyDescent="0.3">
      <c r="A18" t="s">
        <v>5</v>
      </c>
      <c r="D18" s="10"/>
      <c r="H18" s="9"/>
    </row>
    <row r="19" spans="1:9" x14ac:dyDescent="0.3">
      <c r="A19" t="s">
        <v>10</v>
      </c>
      <c r="D19" s="4"/>
      <c r="H19" s="9"/>
    </row>
    <row r="20" spans="1:9" x14ac:dyDescent="0.3">
      <c r="A20" t="s">
        <v>11</v>
      </c>
      <c r="D20" s="4"/>
      <c r="H20" s="9"/>
    </row>
    <row r="21" spans="1:9" x14ac:dyDescent="0.3">
      <c r="A21" t="s">
        <v>3</v>
      </c>
      <c r="D21" s="29" t="e">
        <f>D19/D20*D18</f>
        <v>#DIV/0!</v>
      </c>
      <c r="E21" t="s">
        <v>15</v>
      </c>
      <c r="H21" s="9"/>
    </row>
    <row r="23" spans="1:9" ht="121.2" customHeight="1" x14ac:dyDescent="0.3">
      <c r="A23" s="33" t="s">
        <v>31</v>
      </c>
      <c r="B23" s="33"/>
      <c r="C23" s="33"/>
      <c r="D23" s="33"/>
      <c r="E23" s="33"/>
      <c r="F23" s="33"/>
      <c r="G23" s="33"/>
      <c r="H23" s="13"/>
      <c r="I23" s="13"/>
    </row>
    <row r="24" spans="1:9" ht="30.6" customHeight="1" x14ac:dyDescent="0.3">
      <c r="A24" s="33" t="s">
        <v>12</v>
      </c>
      <c r="B24" s="33"/>
      <c r="C24" s="33"/>
      <c r="D24" s="33"/>
      <c r="E24" s="33"/>
      <c r="F24" s="33"/>
      <c r="G24" s="33"/>
      <c r="H24" s="13"/>
      <c r="I24" s="13"/>
    </row>
    <row r="25" spans="1:9" x14ac:dyDescent="0.3">
      <c r="A25" s="14"/>
      <c r="B25" s="14"/>
      <c r="C25" s="14"/>
      <c r="D25" s="14"/>
      <c r="E25" s="14"/>
      <c r="F25" s="14"/>
      <c r="G25" s="14"/>
      <c r="H25" s="14"/>
      <c r="I25" s="14"/>
    </row>
    <row r="26" spans="1:9" ht="85.2" customHeight="1" x14ac:dyDescent="0.3">
      <c r="A26" s="33" t="s">
        <v>13</v>
      </c>
      <c r="B26" s="33"/>
      <c r="C26" s="33"/>
      <c r="D26" s="33"/>
      <c r="E26" s="33"/>
      <c r="F26" s="33"/>
      <c r="G26" s="33"/>
      <c r="H26" s="13"/>
      <c r="I26" s="13"/>
    </row>
    <row r="27" spans="1:9" ht="34.799999999999997" customHeight="1" x14ac:dyDescent="0.3">
      <c r="A27" s="33" t="s">
        <v>21</v>
      </c>
      <c r="B27" s="33"/>
      <c r="C27" s="33"/>
      <c r="D27" s="33"/>
      <c r="E27" s="33"/>
      <c r="F27" s="33"/>
      <c r="G27" s="33"/>
      <c r="H27" s="13"/>
      <c r="I27" s="13"/>
    </row>
    <row r="28" spans="1:9" s="18" customFormat="1" ht="28.2" customHeight="1" x14ac:dyDescent="0.3">
      <c r="A28" s="20" t="s">
        <v>17</v>
      </c>
      <c r="B28" s="20" t="s">
        <v>18</v>
      </c>
      <c r="C28" s="21" t="s">
        <v>19</v>
      </c>
      <c r="D28" s="17"/>
      <c r="E28" s="17"/>
      <c r="F28" s="17"/>
      <c r="G28" s="17"/>
      <c r="H28" s="17"/>
      <c r="I28" s="17"/>
    </row>
    <row r="29" spans="1:9" x14ac:dyDescent="0.3">
      <c r="A29" t="s">
        <v>22</v>
      </c>
      <c r="B29" s="11"/>
      <c r="C29" s="23" t="e">
        <f>B29/B32</f>
        <v>#DIV/0!</v>
      </c>
    </row>
    <row r="30" spans="1:9" x14ac:dyDescent="0.3">
      <c r="A30" t="s">
        <v>23</v>
      </c>
      <c r="B30" s="11"/>
      <c r="C30" s="23" t="e">
        <f>B30/B32</f>
        <v>#DIV/0!</v>
      </c>
    </row>
    <row r="31" spans="1:9" x14ac:dyDescent="0.3">
      <c r="A31" t="s">
        <v>24</v>
      </c>
      <c r="B31" s="19"/>
      <c r="C31" s="24" t="e">
        <f>B31/B32</f>
        <v>#DIV/0!</v>
      </c>
    </row>
    <row r="32" spans="1:9" x14ac:dyDescent="0.3">
      <c r="A32" t="s">
        <v>16</v>
      </c>
      <c r="B32" s="16">
        <f>SUM(B29:B31)</f>
        <v>0</v>
      </c>
      <c r="C32" s="23" t="e">
        <f>SUM(C29:C31)</f>
        <v>#DIV/0!</v>
      </c>
    </row>
    <row r="34" spans="1:10" x14ac:dyDescent="0.3">
      <c r="A34" s="26" t="s">
        <v>25</v>
      </c>
      <c r="B34" s="27"/>
      <c r="C34" s="27"/>
      <c r="D34" s="27"/>
      <c r="E34" s="27"/>
      <c r="F34" s="27"/>
      <c r="G34" s="27"/>
      <c r="H34" s="6"/>
      <c r="I34" s="6"/>
      <c r="J34" s="6"/>
    </row>
    <row r="35" spans="1:10" x14ac:dyDescent="0.3">
      <c r="A35" s="27" t="s">
        <v>28</v>
      </c>
      <c r="B35" s="27"/>
      <c r="C35" s="27"/>
      <c r="D35" s="22"/>
      <c r="E35" s="27" t="s">
        <v>34</v>
      </c>
      <c r="F35" s="27"/>
      <c r="G35" s="27"/>
      <c r="H35" s="6"/>
      <c r="I35" s="6"/>
      <c r="J35" s="6"/>
    </row>
    <row r="36" spans="1:10" x14ac:dyDescent="0.3">
      <c r="A36" s="27" t="s">
        <v>30</v>
      </c>
      <c r="B36" s="27"/>
      <c r="C36" s="27"/>
      <c r="D36" s="30" t="e">
        <f>D35*B32/B29</f>
        <v>#DIV/0!</v>
      </c>
      <c r="E36" s="27"/>
      <c r="F36" s="27"/>
      <c r="G36" s="27"/>
      <c r="H36" s="6"/>
      <c r="I36" s="6"/>
      <c r="J36" s="6"/>
    </row>
  </sheetData>
  <mergeCells count="5">
    <mergeCell ref="A3:G3"/>
    <mergeCell ref="A23:G23"/>
    <mergeCell ref="A24:G24"/>
    <mergeCell ref="A26:G26"/>
    <mergeCell ref="A27:G27"/>
  </mergeCells>
  <pageMargins left="0.7" right="0.7" top="0.75" bottom="0.75" header="0.3" footer="0.3"/>
  <pageSetup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D6" sqref="D6"/>
    </sheetView>
  </sheetViews>
  <sheetFormatPr defaultRowHeight="14.4" x14ac:dyDescent="0.3"/>
  <cols>
    <col min="1" max="1" width="26" customWidth="1"/>
    <col min="2" max="2" width="11.109375" bestFit="1" customWidth="1"/>
    <col min="3" max="3" width="15.109375" customWidth="1"/>
    <col min="4" max="4" width="10.109375" bestFit="1" customWidth="1"/>
  </cols>
  <sheetData>
    <row r="1" spans="1:9" ht="18" x14ac:dyDescent="0.35">
      <c r="A1" s="15" t="s">
        <v>27</v>
      </c>
    </row>
    <row r="2" spans="1:9" s="25" customFormat="1" x14ac:dyDescent="0.3">
      <c r="A2" s="25" t="s">
        <v>26</v>
      </c>
    </row>
    <row r="3" spans="1:9" ht="29.4" customHeight="1" x14ac:dyDescent="0.3">
      <c r="A3" s="31" t="s">
        <v>29</v>
      </c>
      <c r="B3" s="31"/>
      <c r="C3" s="31"/>
      <c r="D3" s="31"/>
      <c r="E3" s="31"/>
      <c r="F3" s="31"/>
      <c r="G3" s="31"/>
      <c r="H3" s="28"/>
      <c r="I3" s="28"/>
    </row>
    <row r="5" spans="1:9" x14ac:dyDescent="0.3">
      <c r="A5" t="s">
        <v>14</v>
      </c>
    </row>
    <row r="6" spans="1:9" x14ac:dyDescent="0.3">
      <c r="A6" t="s">
        <v>6</v>
      </c>
      <c r="C6" s="11">
        <v>11781</v>
      </c>
      <c r="D6" t="s">
        <v>32</v>
      </c>
    </row>
    <row r="8" spans="1:9" x14ac:dyDescent="0.3">
      <c r="A8" t="s">
        <v>8</v>
      </c>
    </row>
    <row r="9" spans="1:9" ht="15.6" x14ac:dyDescent="0.3">
      <c r="A9" s="1" t="s">
        <v>0</v>
      </c>
      <c r="H9" s="2"/>
    </row>
    <row r="10" spans="1:9" x14ac:dyDescent="0.3">
      <c r="A10" t="s">
        <v>1</v>
      </c>
      <c r="C10" s="3">
        <v>5000</v>
      </c>
      <c r="H10" s="2"/>
    </row>
    <row r="11" spans="1:9" x14ac:dyDescent="0.3">
      <c r="A11" t="s">
        <v>2</v>
      </c>
      <c r="C11" s="4">
        <v>6</v>
      </c>
      <c r="E11" s="5"/>
      <c r="H11" s="2"/>
    </row>
    <row r="12" spans="1:9" x14ac:dyDescent="0.3">
      <c r="A12" t="s">
        <v>20</v>
      </c>
      <c r="C12" s="12">
        <f>C10/C11/2</f>
        <v>416.66666666666669</v>
      </c>
      <c r="E12" s="5"/>
      <c r="H12" s="2"/>
    </row>
    <row r="13" spans="1:9" x14ac:dyDescent="0.3">
      <c r="A13" t="s">
        <v>7</v>
      </c>
      <c r="C13" s="12">
        <f>C6*2*C11</f>
        <v>141372</v>
      </c>
      <c r="E13" s="5"/>
      <c r="H13" s="2"/>
    </row>
    <row r="14" spans="1:9" x14ac:dyDescent="0.3">
      <c r="A14" t="s">
        <v>3</v>
      </c>
      <c r="C14" s="29">
        <f>C10/C13</f>
        <v>3.5367682426505953E-2</v>
      </c>
      <c r="D14" t="s">
        <v>15</v>
      </c>
      <c r="H14" s="2"/>
    </row>
    <row r="15" spans="1:9" s="6" customFormat="1" x14ac:dyDescent="0.3">
      <c r="B15" s="7"/>
      <c r="E15" s="8"/>
      <c r="H15" s="8"/>
    </row>
    <row r="16" spans="1:9" s="6" customFormat="1" x14ac:dyDescent="0.3">
      <c r="A16" s="6" t="s">
        <v>9</v>
      </c>
      <c r="B16" s="7"/>
      <c r="E16" s="8"/>
      <c r="H16" s="8"/>
    </row>
    <row r="17" spans="1:9" ht="15.6" x14ac:dyDescent="0.3">
      <c r="A17" s="1" t="s">
        <v>4</v>
      </c>
      <c r="H17" s="9"/>
    </row>
    <row r="18" spans="1:9" x14ac:dyDescent="0.3">
      <c r="A18" t="s">
        <v>5</v>
      </c>
      <c r="D18" s="10">
        <v>8.3299999999999999E-2</v>
      </c>
      <c r="H18" s="9"/>
    </row>
    <row r="19" spans="1:9" x14ac:dyDescent="0.3">
      <c r="A19" t="s">
        <v>10</v>
      </c>
      <c r="D19" s="4">
        <v>12</v>
      </c>
      <c r="H19" s="9"/>
    </row>
    <row r="20" spans="1:9" x14ac:dyDescent="0.3">
      <c r="A20" t="s">
        <v>11</v>
      </c>
      <c r="D20" s="4">
        <v>6</v>
      </c>
      <c r="H20" s="9"/>
    </row>
    <row r="21" spans="1:9" x14ac:dyDescent="0.3">
      <c r="A21" t="s">
        <v>3</v>
      </c>
      <c r="D21" s="29">
        <f>D19/D20*D18</f>
        <v>0.1666</v>
      </c>
      <c r="E21" t="s">
        <v>15</v>
      </c>
      <c r="H21" s="9"/>
    </row>
    <row r="23" spans="1:9" ht="116.4" customHeight="1" x14ac:dyDescent="0.3">
      <c r="A23" s="33" t="s">
        <v>31</v>
      </c>
      <c r="B23" s="33"/>
      <c r="C23" s="33"/>
      <c r="D23" s="33"/>
      <c r="E23" s="33"/>
      <c r="F23" s="33"/>
      <c r="G23" s="33"/>
      <c r="H23" s="13"/>
      <c r="I23" s="13"/>
    </row>
    <row r="24" spans="1:9" ht="30.6" customHeight="1" x14ac:dyDescent="0.3">
      <c r="A24" s="33" t="s">
        <v>12</v>
      </c>
      <c r="B24" s="33"/>
      <c r="C24" s="33"/>
      <c r="D24" s="33"/>
      <c r="E24" s="33"/>
      <c r="F24" s="33"/>
      <c r="G24" s="33"/>
      <c r="H24" s="13"/>
      <c r="I24" s="13"/>
    </row>
    <row r="25" spans="1:9" x14ac:dyDescent="0.3">
      <c r="A25" s="14"/>
      <c r="B25" s="14"/>
      <c r="C25" s="14"/>
      <c r="D25" s="14"/>
      <c r="E25" s="14"/>
      <c r="F25" s="14"/>
      <c r="G25" s="14"/>
      <c r="H25" s="14"/>
      <c r="I25" s="14"/>
    </row>
    <row r="26" spans="1:9" ht="85.2" customHeight="1" x14ac:dyDescent="0.3">
      <c r="A26" s="33" t="s">
        <v>13</v>
      </c>
      <c r="B26" s="33"/>
      <c r="C26" s="33"/>
      <c r="D26" s="33"/>
      <c r="E26" s="33"/>
      <c r="F26" s="33"/>
      <c r="G26" s="33"/>
      <c r="H26" s="13"/>
      <c r="I26" s="13"/>
    </row>
    <row r="27" spans="1:9" ht="34.799999999999997" customHeight="1" x14ac:dyDescent="0.3">
      <c r="A27" s="33" t="s">
        <v>21</v>
      </c>
      <c r="B27" s="33"/>
      <c r="C27" s="33"/>
      <c r="D27" s="33"/>
      <c r="E27" s="33"/>
      <c r="F27" s="33"/>
      <c r="G27" s="33"/>
      <c r="H27" s="13"/>
      <c r="I27" s="13"/>
    </row>
    <row r="28" spans="1:9" s="18" customFormat="1" ht="28.2" customHeight="1" x14ac:dyDescent="0.3">
      <c r="A28" s="20" t="s">
        <v>17</v>
      </c>
      <c r="B28" s="20" t="s">
        <v>18</v>
      </c>
      <c r="C28" s="21" t="s">
        <v>19</v>
      </c>
      <c r="D28" s="17"/>
      <c r="E28" s="17"/>
      <c r="F28" s="17"/>
      <c r="G28" s="17"/>
      <c r="H28" s="17"/>
      <c r="I28" s="17"/>
    </row>
    <row r="29" spans="1:9" x14ac:dyDescent="0.3">
      <c r="A29" t="s">
        <v>22</v>
      </c>
      <c r="B29" s="11">
        <v>10416</v>
      </c>
      <c r="C29" s="23">
        <f>B29/B32</f>
        <v>0.88413547237076651</v>
      </c>
    </row>
    <row r="30" spans="1:9" x14ac:dyDescent="0.3">
      <c r="A30" t="s">
        <v>23</v>
      </c>
      <c r="B30" s="11">
        <v>208</v>
      </c>
      <c r="C30" s="23">
        <f>B30/B32</f>
        <v>1.7655547067311775E-2</v>
      </c>
    </row>
    <row r="31" spans="1:9" x14ac:dyDescent="0.3">
      <c r="A31" t="s">
        <v>24</v>
      </c>
      <c r="B31" s="19">
        <v>1157</v>
      </c>
      <c r="C31" s="24">
        <f>B31/B32</f>
        <v>9.8208980561921733E-2</v>
      </c>
    </row>
    <row r="32" spans="1:9" x14ac:dyDescent="0.3">
      <c r="A32" t="s">
        <v>16</v>
      </c>
      <c r="B32" s="16">
        <f>SUM(B29:B31)</f>
        <v>11781</v>
      </c>
      <c r="C32" s="23">
        <f>SUM(C29:C31)</f>
        <v>1</v>
      </c>
    </row>
    <row r="34" spans="1:10" x14ac:dyDescent="0.3">
      <c r="A34" s="26" t="s">
        <v>25</v>
      </c>
      <c r="B34" s="27"/>
      <c r="C34" s="27"/>
      <c r="D34" s="27"/>
      <c r="E34" s="27"/>
      <c r="F34" s="27"/>
      <c r="G34" s="27"/>
      <c r="H34" s="6"/>
      <c r="I34" s="6"/>
      <c r="J34" s="6"/>
    </row>
    <row r="35" spans="1:10" x14ac:dyDescent="0.3">
      <c r="A35" s="27" t="s">
        <v>28</v>
      </c>
      <c r="B35" s="27"/>
      <c r="C35" s="27"/>
      <c r="D35" s="22">
        <v>3.5369999999999999E-2</v>
      </c>
      <c r="E35" s="27" t="s">
        <v>34</v>
      </c>
      <c r="F35" s="27"/>
      <c r="G35" s="27"/>
      <c r="H35" s="6"/>
      <c r="I35" s="6"/>
      <c r="J35" s="6"/>
    </row>
    <row r="36" spans="1:10" x14ac:dyDescent="0.3">
      <c r="A36" s="27" t="s">
        <v>30</v>
      </c>
      <c r="B36" s="27"/>
      <c r="C36" s="27"/>
      <c r="D36" s="30">
        <f>D35*B32/B29</f>
        <v>4.0005181451612901E-2</v>
      </c>
      <c r="E36" s="27"/>
      <c r="F36" s="27"/>
      <c r="G36" s="27"/>
      <c r="H36" s="6"/>
      <c r="I36" s="6"/>
      <c r="J36" s="6"/>
    </row>
  </sheetData>
  <mergeCells count="5">
    <mergeCell ref="A3:G3"/>
    <mergeCell ref="A23:G23"/>
    <mergeCell ref="A24:G24"/>
    <mergeCell ref="A26:G26"/>
    <mergeCell ref="A27:G27"/>
  </mergeCells>
  <pageMargins left="0.7" right="0.7" top="0.75" bottom="0.75" header="0.3" footer="0.3"/>
  <pageSetup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1" sqref="D1"/>
    </sheetView>
  </sheetViews>
  <sheetFormatPr defaultRowHeight="14.4" x14ac:dyDescent="0.3"/>
  <sheetData>
    <row r="1" spans="1:1" x14ac:dyDescent="0.3">
      <c r="A1" t="s">
        <v>35</v>
      </c>
    </row>
  </sheetData>
  <sheetProtection password="804E"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example</vt:lpstr>
      <vt:lpstr>sample LAM screen shot</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Yasik, Dawn L.</dc:creator>
  <cp:lastModifiedBy>Yasik, Dawn L.</cp:lastModifiedBy>
  <cp:lastPrinted>2015-06-08T13:30:05Z</cp:lastPrinted>
  <dcterms:created xsi:type="dcterms:W3CDTF">2015-06-05T19:08:47Z</dcterms:created>
  <dcterms:modified xsi:type="dcterms:W3CDTF">2015-06-18T13:18:18Z</dcterms:modified>
</cp:coreProperties>
</file>