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codeName="ThisWorkbook" autoCompressPictures="0"/>
  <bookViews>
    <workbookView xWindow="7800" yWindow="1280" windowWidth="38240" windowHeight="23780" firstSheet="2" activeTab="2"/>
  </bookViews>
  <sheets>
    <sheet name="full data" sheetId="1" r:id="rId1"/>
    <sheet name="cncs" sheetId="13" r:id="rId2"/>
    <sheet name="all" sheetId="2" r:id="rId3"/>
  </sheets>
  <calcPr calcId="140001" concurrentCalc="0"/>
  <pivotCaches>
    <pivotCache cacheId="4" r:id="rId4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3" i="2" l="1"/>
</calcChain>
</file>

<file path=xl/sharedStrings.xml><?xml version="1.0" encoding="utf-8"?>
<sst xmlns="http://schemas.openxmlformats.org/spreadsheetml/2006/main" count="1357" uniqueCount="456">
  <si>
    <t>ARRA funding</t>
  </si>
  <si>
    <t xml:space="preserve"> 102</t>
  </si>
  <si>
    <t>Contract</t>
  </si>
  <si>
    <t>Begin Date</t>
  </si>
  <si>
    <t>End Date</t>
  </si>
  <si>
    <t>Name</t>
  </si>
  <si>
    <t>Customer</t>
  </si>
  <si>
    <t>DeptID</t>
  </si>
  <si>
    <t>Type</t>
  </si>
  <si>
    <t>Long Descr</t>
  </si>
  <si>
    <t>Sum Amount</t>
  </si>
  <si>
    <t>Descr</t>
  </si>
  <si>
    <t>1788</t>
  </si>
  <si>
    <t>Swany JR,Douglas Martin</t>
  </si>
  <si>
    <t>0153</t>
  </si>
  <si>
    <t>02586</t>
  </si>
  <si>
    <t>ARR</t>
  </si>
  <si>
    <t>BBN Technologies</t>
  </si>
  <si>
    <t>GENI: LEVERAGING AND ABSTRACTING MEASUREMENTS WITH perfSONAR.</t>
  </si>
  <si>
    <t>COMPUTER &amp; INFOMATION SCIENCE</t>
  </si>
  <si>
    <t>10-109</t>
  </si>
  <si>
    <t>Peterson,P Michael</t>
  </si>
  <si>
    <t>2510</t>
  </si>
  <si>
    <t>03750</t>
  </si>
  <si>
    <t>Delaware Dept of Health &amp; Social Service</t>
  </si>
  <si>
    <t>Physical Activity Promotion</t>
  </si>
  <si>
    <t>(D)HEALTH NUTRITION EXERCISE</t>
  </si>
  <si>
    <t>137272</t>
  </si>
  <si>
    <t>0452</t>
  </si>
  <si>
    <t>Southern California, University of</t>
  </si>
  <si>
    <t>USC/NSF STCI: MIDDLEWARE FOR MONITORING AND TROUBLESHOOTING OF LARGE-SCALE APPLICATION ON NATIONAL CYBERINFRASTRUCTURE.</t>
  </si>
  <si>
    <t>891969</t>
  </si>
  <si>
    <t>Buell,Martha J</t>
  </si>
  <si>
    <t>03320</t>
  </si>
  <si>
    <t>To support professional development offered through the Delaware Institute for Excellence in Early Childhood which may otherwise be cancelled due to low enrollment.</t>
  </si>
  <si>
    <t>HUMAN DVLPMNT &amp; FAMILY STUDIES</t>
  </si>
  <si>
    <t>9-3-10</t>
  </si>
  <si>
    <t>Manno,Mark J</t>
  </si>
  <si>
    <t>1468</t>
  </si>
  <si>
    <t>02210</t>
  </si>
  <si>
    <t>First State CAA</t>
  </si>
  <si>
    <t>4-H Afterschool at Garfield Park and Knollwood</t>
  </si>
  <si>
    <t>COOPERATIVE EXTENSION SERVICE</t>
  </si>
  <si>
    <t>0724971</t>
  </si>
  <si>
    <t>Sparks,Donald Lewis</t>
  </si>
  <si>
    <t>0400</t>
  </si>
  <si>
    <t>01165</t>
  </si>
  <si>
    <t>National Science Foundation</t>
  </si>
  <si>
    <t>CZO: Spatial and temporal integration of carbon and mineral fluxes: a whole watershed approach to quantifying anthropogenic modification of critical zone carbon sequestration</t>
  </si>
  <si>
    <t>DELAWARE ENVIRONMENTAL INST</t>
  </si>
  <si>
    <t>0838838</t>
  </si>
  <si>
    <t>Evenson,Paul Arthur</t>
  </si>
  <si>
    <t>02573</t>
  </si>
  <si>
    <t>COLLABORATIVE RESEARCH: MEASUREMENT OF COSMIC RAY RESPONSE FUNCTIONS FOR AN ICE CHERENKOV DETECTOR</t>
  </si>
  <si>
    <t>BARTOL RESEARCH INSTITUTE</t>
  </si>
  <si>
    <t>0853685</t>
  </si>
  <si>
    <t>Sandler,Stanley I</t>
  </si>
  <si>
    <t>03117</t>
  </si>
  <si>
    <t>GOALI: A Quantum Mechanics Based Method for Properties Predictions and Product Improvements Using Molecular Design</t>
  </si>
  <si>
    <t>CTR FOR MOLE &amp; ENGINEER THERM</t>
  </si>
  <si>
    <t>0855345</t>
  </si>
  <si>
    <t>Stanev,Todor Stefanov</t>
  </si>
  <si>
    <t>Cosmological Evolution and Very High Energy Astrophysics</t>
  </si>
  <si>
    <t>0856253</t>
  </si>
  <si>
    <t>Gaisser,Thomas K</t>
  </si>
  <si>
    <t>Cosmic Ray Physics with IceCube</t>
  </si>
  <si>
    <t>09-1535</t>
  </si>
  <si>
    <t>DiToro,Dominic M</t>
  </si>
  <si>
    <t>0242</t>
  </si>
  <si>
    <t>03128</t>
  </si>
  <si>
    <t>New York University</t>
  </si>
  <si>
    <t>Carcinogenic Metals and their Interactions with other Toxicnats (Project 4)</t>
  </si>
  <si>
    <t>CTR STUDY OF METALS IN ENVIRON</t>
  </si>
  <si>
    <t>0904534</t>
  </si>
  <si>
    <t>Wang,Lian-Ping</t>
  </si>
  <si>
    <t>03140</t>
  </si>
  <si>
    <t>COLLABORATIVE RESEARCH: PETAAPPS: ENABLING MULTISCALE MODELING OF TURBULENT CLOUDS ON PETASCALE COMPUTERS</t>
  </si>
  <si>
    <t>MECHANICAL ENGINEERING</t>
  </si>
  <si>
    <t>0915800</t>
  </si>
  <si>
    <t>Garcia-Frias,Javier</t>
  </si>
  <si>
    <t>03130</t>
  </si>
  <si>
    <t>CIF:SMALL:Non-Linear Processing and Coding for Compressive Sensing with Applications in Imaging</t>
  </si>
  <si>
    <t>ELECTRICAL AND COMPUTER ENGRG</t>
  </si>
  <si>
    <t>0915803</t>
  </si>
  <si>
    <t>Pollock,Lori L</t>
  </si>
  <si>
    <t>SHF:SMALL: ANALYZING AND MODELING NATURAL LANGUAGE USAGE IN SOFTWARE TO IMPROVE SOFTWARE MAINTENANCE TOOLS.</t>
  </si>
  <si>
    <t>0918078</t>
  </si>
  <si>
    <t>Steiner,Karl V</t>
  </si>
  <si>
    <t>Collaborative Research: North East Cyberinfrastructure Consortium</t>
  </si>
  <si>
    <t>0918429</t>
  </si>
  <si>
    <t>Boyd,Ethna Fidelma</t>
  </si>
  <si>
    <t>02590</t>
  </si>
  <si>
    <t>VIBRIO PARAHAEMOLYTICUS AS A MODEL SYSTEM TO DETERMINE BACTERIAL ADAPTATION TO CHANGES IN THE MARINE COASTAL ECOSYSTEM</t>
  </si>
  <si>
    <t>BIOLOGICAL SCIENCES</t>
  </si>
  <si>
    <t>0920850</t>
  </si>
  <si>
    <t>Gilbert,Robert P</t>
  </si>
  <si>
    <t>02553</t>
  </si>
  <si>
    <t>NSF Collaborative Rsch: Novel Mathematical methods for retrieving mechanical properties and microstructural information of cancellous bone.</t>
  </si>
  <si>
    <t>MATHEMATICAL SCIENCES</t>
  </si>
  <si>
    <t>0926974</t>
  </si>
  <si>
    <t>Hsu,Tianjian</t>
  </si>
  <si>
    <t>03127</t>
  </si>
  <si>
    <t>The dynamics of sediment-laden river plume and initial deposition off small mountainous rivers</t>
  </si>
  <si>
    <t>CTR FOR APP COASTAL RESEARCH</t>
  </si>
  <si>
    <t>0943545</t>
  </si>
  <si>
    <t>Byam,William M.</t>
  </si>
  <si>
    <t>03501</t>
  </si>
  <si>
    <t>Shipboard Scientific Support Equipment CY 2009</t>
  </si>
  <si>
    <t>COL EARTH OCEAN &amp; ENVIRONMENT</t>
  </si>
  <si>
    <t>0959496</t>
  </si>
  <si>
    <t>Polenova,Tatyana</t>
  </si>
  <si>
    <t>02522</t>
  </si>
  <si>
    <t>Acquisition of an 850 MHz NMR Spectrometer for Interdisciplinary Research at the University of Delaware</t>
  </si>
  <si>
    <t>CHEMISTRY &amp; BIOCHEMISTRY</t>
  </si>
  <si>
    <t>0963399</t>
  </si>
  <si>
    <t>CITADel: CYBERINFRASTRUCTURE TECHNOLOGY ADVANCEMENT FOR DELAWARE.</t>
  </si>
  <si>
    <t>1006466</t>
  </si>
  <si>
    <t/>
  </si>
  <si>
    <t>10IDEA2</t>
  </si>
  <si>
    <t>Salt,James D</t>
  </si>
  <si>
    <t>07355</t>
  </si>
  <si>
    <t>Birth to Three Early Intervention System/Child Development Watch On-Going Program Evaluation survey 2009-2010</t>
  </si>
  <si>
    <t>CTR FOR DISABILITIES STUDIES</t>
  </si>
  <si>
    <t>10IDEA3</t>
  </si>
  <si>
    <t>Stapleford,Beverly R</t>
  </si>
  <si>
    <t>DHSS CDW PARENT LEADERSHIP DEVELOPMENT 2010</t>
  </si>
  <si>
    <t>10IDEA9</t>
  </si>
  <si>
    <t>Delaware Health &amp; Social Service, Birth to 3 Early Intervention System, Child Development Watch Survey</t>
  </si>
  <si>
    <t>224K836</t>
  </si>
  <si>
    <t>Seckel,David</t>
  </si>
  <si>
    <t>0281</t>
  </si>
  <si>
    <t>Wisconsin-Madison, University of</t>
  </si>
  <si>
    <t>Collaborative Research: MRI-R2 Instrument Development of the Askaryan Radio Array, A Large-Scale Radio Cherenkov Neutrino Detector at the South Pole</t>
  </si>
  <si>
    <t>00001677</t>
  </si>
  <si>
    <t>Barteau,Mark A</t>
  </si>
  <si>
    <t>0233</t>
  </si>
  <si>
    <t>03111</t>
  </si>
  <si>
    <t>Princeton University</t>
  </si>
  <si>
    <t>Multifunctional Colloidal Nanocatalysts for Liquid Fuel Combustion</t>
  </si>
  <si>
    <t>CTR CATALYTIC SCI &amp; TECH</t>
  </si>
  <si>
    <t>0955-002</t>
  </si>
  <si>
    <t>Nohe,Anja Gertrud</t>
  </si>
  <si>
    <t>0709</t>
  </si>
  <si>
    <t>Maine Medical Center</t>
  </si>
  <si>
    <t>Release of FGF1 and pathology of angiogenesis</t>
  </si>
  <si>
    <t>10000175</t>
  </si>
  <si>
    <t>Advani,Suresh G</t>
  </si>
  <si>
    <t>0761</t>
  </si>
  <si>
    <t>03144</t>
  </si>
  <si>
    <t>WhiteOptics LLC</t>
  </si>
  <si>
    <t>Low-cost, highly lambertian reflector composite for improved LED fixture efficiency and lifetime</t>
  </si>
  <si>
    <t>CTR FOR COMPOSITE MATERIALS</t>
  </si>
  <si>
    <t>10000241</t>
  </si>
  <si>
    <t>Fox,Joseph M</t>
  </si>
  <si>
    <t>0489</t>
  </si>
  <si>
    <t>Compact Membrane Systems, Inc.</t>
  </si>
  <si>
    <t>Contaminate Removal for Laboratory Synthesis</t>
  </si>
  <si>
    <t>10000323</t>
  </si>
  <si>
    <t>Pleet,Amy M</t>
  </si>
  <si>
    <t>0723</t>
  </si>
  <si>
    <t>02535</t>
  </si>
  <si>
    <t>Capital School District</t>
  </si>
  <si>
    <t>DDOE Capital School District 09-10 Professional Development</t>
  </si>
  <si>
    <t>CTR FOR SECONDARY TEACHER EDUC</t>
  </si>
  <si>
    <t>10000365</t>
  </si>
  <si>
    <t>11220</t>
  </si>
  <si>
    <t>New Castle County Votech S. Dist.</t>
  </si>
  <si>
    <t>DOE/New Castle County Vocational Technical School District</t>
  </si>
  <si>
    <t>10000623</t>
  </si>
  <si>
    <t>Ratledge,Edward C</t>
  </si>
  <si>
    <t>2506</t>
  </si>
  <si>
    <t>07325</t>
  </si>
  <si>
    <t>Delaware Department of Labor</t>
  </si>
  <si>
    <t>Prediction of impact increased energy and environmental conservation efforts will have on labor force.</t>
  </si>
  <si>
    <t>CTR APPLIED DEMOGRAPY &amp; SURVEY</t>
  </si>
  <si>
    <t>10001123</t>
  </si>
  <si>
    <t>0486</t>
  </si>
  <si>
    <t>Indian River School District</t>
  </si>
  <si>
    <t>INDIAN RIVER SCHOOL DISTRICT/DDOE PROFESSIONAL DEVELOPMENT 2010</t>
  </si>
  <si>
    <t>10001137</t>
  </si>
  <si>
    <t>Tuttle,Douglas F</t>
  </si>
  <si>
    <t>3045</t>
  </si>
  <si>
    <t>07380</t>
  </si>
  <si>
    <t>State of Delaware DTI</t>
  </si>
  <si>
    <t>Broadband data collecting and mapping of anchor institutions and raise public awareness of broadband issues.</t>
  </si>
  <si>
    <t>INSTITUTE FOR PUBLIC ADMIN</t>
  </si>
  <si>
    <t>10001473</t>
  </si>
  <si>
    <t>3039</t>
  </si>
  <si>
    <t>New Castle County Vocational School Dist</t>
  </si>
  <si>
    <t>New Castle County Vocational Technical School District/Office of Education Professional Development 2010-2011</t>
  </si>
  <si>
    <t>10001533</t>
  </si>
  <si>
    <t>0156</t>
  </si>
  <si>
    <t>Christina School District</t>
  </si>
  <si>
    <t>CHRISTINA SCHOOL DISTRICT/OE PROFESSIONAL DEVELOPMENT 2011</t>
  </si>
  <si>
    <t>10015177</t>
  </si>
  <si>
    <t>Holder,Jamie</t>
  </si>
  <si>
    <t>0756</t>
  </si>
  <si>
    <t>Utah, University of</t>
  </si>
  <si>
    <t>MRI-R2 Consortium: Development of Improved Instrumentation for the VERITAS Gamma-Ray Observatory</t>
  </si>
  <si>
    <t>11A00128</t>
  </si>
  <si>
    <t>3054</t>
  </si>
  <si>
    <t>Redding Middle School</t>
  </si>
  <si>
    <t>REDDING MIDDLE SCHOOL/OFFICE OF EDUCATION PROFESSIONAL DEVELOPMENT 2011</t>
  </si>
  <si>
    <t>11A00168</t>
  </si>
  <si>
    <t>Provide assistance with Broadband Planning Updates through the periodic preparation of updates and enhancement to Community Anchor Institution broadband data.</t>
  </si>
  <si>
    <t>11A00171</t>
  </si>
  <si>
    <t>Hudson,Tracy Owens</t>
  </si>
  <si>
    <t>3056</t>
  </si>
  <si>
    <t>Sussex Technical</t>
  </si>
  <si>
    <t>SUSSEX TECHNICAL SCHOOL DISTRICT/OFFICE OF EDUCATION SPDPC PROFESSIONAL DEVELOPMENT 2011</t>
  </si>
  <si>
    <t>11A00172</t>
  </si>
  <si>
    <t>Provide assistance with Broadband Planning Stakeholder Engagement  through the completion of Stakeholder Awareness Activities, Develop Broadband Planning Capability and Convene Technology Planning Teams.</t>
  </si>
  <si>
    <t>11A00191</t>
  </si>
  <si>
    <t>0487</t>
  </si>
  <si>
    <t>Seaford School District</t>
  </si>
  <si>
    <t>SEAFORD/OFFICE OF EDUCATION SPDPC PROFESSIONAL DEVELOPMENT 2011</t>
  </si>
  <si>
    <t>11A00197</t>
  </si>
  <si>
    <t>Wilson,Jacquelyn Kay</t>
  </si>
  <si>
    <t>02976</t>
  </si>
  <si>
    <t>SEAFORD HIGH SCHOOL DISTRIBUTED LEADERSHIP TRAINING AND DEVELOPMENT OF PROFESSIONAL LEARNING COMMUNITIES</t>
  </si>
  <si>
    <t>DE EDUC RESEARCH &amp; DEVELOP CTR</t>
  </si>
  <si>
    <t>11A00215</t>
  </si>
  <si>
    <t>3055</t>
  </si>
  <si>
    <t>Sussex Academy of Arts and Sciences</t>
  </si>
  <si>
    <t>SUSSEX ACADEMY OF ARTS &amp; SCIENCES/OFFICE OF EDUCATION PROFESSIONAL DEVELOPMENT AGREEMENT 2011</t>
  </si>
  <si>
    <t>11A00289</t>
  </si>
  <si>
    <t>INDIAN RIVER SCHOOL DISTRICT/OFFICE OF EDUCATION PROFESSIONAL DEVELOPMENT 2011</t>
  </si>
  <si>
    <t>11A00349</t>
  </si>
  <si>
    <t>SEAFORD HIGH SCHOOL SAMS DATA COLLECTION, TRAINING, COACHING AND PROF DEVELOP</t>
  </si>
  <si>
    <t>11A00350</t>
  </si>
  <si>
    <t>SEAFORD HIGH SCHOOL SUPERVISION AND DATA COLLECTION TRAINING</t>
  </si>
  <si>
    <t>11A00355</t>
  </si>
  <si>
    <t>New Castle County Vocational Technical School SAM (School Administration Manager) Project services</t>
  </si>
  <si>
    <t>11A00387</t>
  </si>
  <si>
    <t>9922</t>
  </si>
  <si>
    <t>Red Clay Consolidated School District</t>
  </si>
  <si>
    <t>RED CLAY SCHOOL DISTRICT/OFFICE OF EDUCATION PROFESSIONAL DEVELOPMENT 2011</t>
  </si>
  <si>
    <t>H001344202</t>
  </si>
  <si>
    <t>Tilmon,H Don</t>
  </si>
  <si>
    <t>0296</t>
  </si>
  <si>
    <t>02130</t>
  </si>
  <si>
    <t>Minnesota, University of</t>
  </si>
  <si>
    <t>The Northeast Center for Risk Management Education</t>
  </si>
  <si>
    <t>FOOD &amp; RESOURCE ECONOMICS</t>
  </si>
  <si>
    <t>SFSF 53-09</t>
  </si>
  <si>
    <t>Davis,Jennifer Wagner</t>
  </si>
  <si>
    <t>2502</t>
  </si>
  <si>
    <t>04705</t>
  </si>
  <si>
    <t>Delaware Dept of Administrative Services</t>
  </si>
  <si>
    <t>State Fiscal Stabilization Funds</t>
  </si>
  <si>
    <t>(T) BUDGET OFFICE</t>
  </si>
  <si>
    <t>03SA3325/01</t>
  </si>
  <si>
    <t>Beck,Heidi L</t>
  </si>
  <si>
    <t>1100</t>
  </si>
  <si>
    <t>Department of Health and Human Services</t>
  </si>
  <si>
    <t>Early Head Start Expansion Startup
Department of Health and Human Services Administration for Children and Families American Recovery and Reinvestment Act of 2009</t>
  </si>
  <si>
    <t>03SA3325/02</t>
  </si>
  <si>
    <t>Department of Health and Human Services Administration for Children and Families American Recovery and Reinvestment Act of 2010 Early Head Start Expansion</t>
  </si>
  <si>
    <t>03SE3325/01</t>
  </si>
  <si>
    <t>DHHS NEW DIRECTIONS EARLY HEAD START YEAR 13</t>
  </si>
  <si>
    <t>207-294-P-A</t>
  </si>
  <si>
    <t>Hegedus,Steven S</t>
  </si>
  <si>
    <t>0679</t>
  </si>
  <si>
    <t>03801</t>
  </si>
  <si>
    <t>Air Products and Chemicals, Inc.</t>
  </si>
  <si>
    <t>Enhanced Growth Rate and Silane Utilization in a-Si and nc-Si Solar Cell Deposition via Gas Phase Additives</t>
  </si>
  <si>
    <t>ENERGY CONVERSION</t>
  </si>
  <si>
    <t>38000011809</t>
  </si>
  <si>
    <t>Walpole,Sharon Clarke</t>
  </si>
  <si>
    <t>02922</t>
  </si>
  <si>
    <t>Professional Development Training Services delivered to the New Castle County Vo-Tech School District in State of Delaware</t>
  </si>
  <si>
    <t>SCHOOL OF EDUCATION</t>
  </si>
  <si>
    <t>90SU0029/01</t>
  </si>
  <si>
    <t>NDEHS EARLY LEARNING MENOTR COACHES</t>
  </si>
  <si>
    <t>CHE-0911081</t>
  </si>
  <si>
    <t>Theopold,Klaus H</t>
  </si>
  <si>
    <t>Low-valent Chromium - Molecules, Reactivity and Catalysis</t>
  </si>
  <si>
    <t>CHE-0918189</t>
  </si>
  <si>
    <t>Booksh,Karl Steven</t>
  </si>
  <si>
    <t>SGER: SINGLE NANOPARTICLE SURFACE PLASMON RESONANCE IMAGING</t>
  </si>
  <si>
    <t>OCE-0838830</t>
  </si>
  <si>
    <t>Cottrell,Matthew T</t>
  </si>
  <si>
    <t>Photoheterotrophic Microbes in the West
Antarctic Peninsula Marine Ecosystem</t>
  </si>
  <si>
    <t>OCE-0902301</t>
  </si>
  <si>
    <t>Deering,Timothy W</t>
  </si>
  <si>
    <t>Oceanographic Instrumentation</t>
  </si>
  <si>
    <t>OCE-0928496</t>
  </si>
  <si>
    <t>Sommerfield,Christopher K</t>
  </si>
  <si>
    <t>Collaborative Research: Sediment Sources, Transport Mechanisms, and Fluxes in Coastal Plain Estuary</t>
  </si>
  <si>
    <t>OCE-0937324</t>
  </si>
  <si>
    <t>Luther III,George W</t>
  </si>
  <si>
    <t>Collaborative Research: Integrating geological, chemical, and biological processes: Implications for ecological succession on the East Pacific Rise</t>
  </si>
  <si>
    <t>60NANB10D016</t>
  </si>
  <si>
    <t>Davidson,Rachel Ann</t>
  </si>
  <si>
    <t>1000</t>
  </si>
  <si>
    <t>02581</t>
  </si>
  <si>
    <t>National Institute-Standards/Technology</t>
  </si>
  <si>
    <t>NIST/MODELING NATURAL DISASTER RISK MANAGEMENT: A STAKEHOLDER PERSPECTIVE</t>
  </si>
  <si>
    <t>DISASTER RESEARCH CENTER</t>
  </si>
  <si>
    <t>DE-AR0000046</t>
  </si>
  <si>
    <t>Hadjipanayis,George</t>
  </si>
  <si>
    <t>0700</t>
  </si>
  <si>
    <t>02570</t>
  </si>
  <si>
    <t>US Department of Energy</t>
  </si>
  <si>
    <t>High Energy Permanent Magnes for Hybrid Vehicles and Alternative Energy</t>
  </si>
  <si>
    <t>PHYSICS &amp; ASTRONOMY</t>
  </si>
  <si>
    <t>DE-EE0002686</t>
  </si>
  <si>
    <t>Goossen,Keith W</t>
  </si>
  <si>
    <t>U.S. Department of Energy Industrial Assessment Centers - ARRA</t>
  </si>
  <si>
    <t>DE-SC0001004</t>
  </si>
  <si>
    <t>Vlachos,Dionisios G</t>
  </si>
  <si>
    <t>03118</t>
  </si>
  <si>
    <t>Rational design of innovative catalytic technologies for biomass derivative utilization</t>
  </si>
  <si>
    <t>ENERGY FRONTIER RESEARCH CENTE</t>
  </si>
  <si>
    <t>R01EB004761Z</t>
  </si>
  <si>
    <t>1102</t>
  </si>
  <si>
    <t>Public Health Services</t>
  </si>
  <si>
    <t>MODULAR SURFACE PLASMON RESONANCE BIOSENSOR FOR IN-VITRO DETERMINATION OF PROTEIN BIOMARKERS</t>
  </si>
  <si>
    <t>R03AI081917Z</t>
  </si>
  <si>
    <t>Bais,Harsh Pal</t>
  </si>
  <si>
    <t>1103</t>
  </si>
  <si>
    <t>02170</t>
  </si>
  <si>
    <t>National Institutes of Health</t>
  </si>
  <si>
    <t>Root exudates as a new chemical-mining pool for isolation of novel antimicrobials agents against Enterococcus species</t>
  </si>
  <si>
    <t>PLANT &amp; SOIL SCIENCE</t>
  </si>
  <si>
    <t>R21 HD058937</t>
  </si>
  <si>
    <t>Galloway,Cole</t>
  </si>
  <si>
    <t>02591</t>
  </si>
  <si>
    <t>BABIES DRIVING ROBOTS: ROBOT ASSISTED INFANT MOBILITY</t>
  </si>
  <si>
    <t>PHYSICAL THERAPY</t>
  </si>
  <si>
    <t>R21A1078842Z</t>
  </si>
  <si>
    <t>Zurakowski,Ryan Mark</t>
  </si>
  <si>
    <t>Analysis of Differential Resistance Emergence Risk for Differential Treatment Application Schedules</t>
  </si>
  <si>
    <t>R21AI073323Z</t>
  </si>
  <si>
    <t>Rhizo-mining of root exudates for therapeutics against Enterococcus species</t>
  </si>
  <si>
    <t>RC1HD063497Z</t>
  </si>
  <si>
    <t>Golinkoff,Roberta M</t>
  </si>
  <si>
    <t>SHAPE UP! : Preschooler's Geometric Sense Predicts Mathematics Achievement</t>
  </si>
  <si>
    <t>2008-02370-01</t>
  </si>
  <si>
    <t>Klintsova,Anna</t>
  </si>
  <si>
    <t>0223</t>
  </si>
  <si>
    <t>02577</t>
  </si>
  <si>
    <t>Illinois, University of</t>
  </si>
  <si>
    <t>Therapeutic Motor Training and Fetal Alcohol Effects</t>
  </si>
  <si>
    <t>PSYCHOLOGY</t>
  </si>
  <si>
    <t>DVI-10-VR-008</t>
  </si>
  <si>
    <t>DHSS/OE DVI NEEDS ASSESSMENT 2010 for comprehensive needs assessment of DVI</t>
  </si>
  <si>
    <t>DVI-10-VR-009</t>
  </si>
  <si>
    <t>DVI Summer Transition Education Program 2010</t>
  </si>
  <si>
    <t>PO# 400034496</t>
  </si>
  <si>
    <t>0881</t>
  </si>
  <si>
    <t>GE Global Research</t>
  </si>
  <si>
    <t>Develop process model that will formulate the relationship between the features of the green state during the lay up process to the defects in the cured part</t>
  </si>
  <si>
    <t>P20RR015588ZS1</t>
  </si>
  <si>
    <t>Lenhoff,Abraham M</t>
  </si>
  <si>
    <t>03110</t>
  </si>
  <si>
    <t>COBRE: Membrane Protein Production and Characterization</t>
  </si>
  <si>
    <t>CHEMICAL ENGINEERING</t>
  </si>
  <si>
    <t>P20RR016458ZS1</t>
  </si>
  <si>
    <t>Buchanan,Thomas S</t>
  </si>
  <si>
    <t>03143</t>
  </si>
  <si>
    <t>NCRR Summer Research Experience for Students and Science Educators</t>
  </si>
  <si>
    <t>CTR FOR BIOMED ENGIN RESEARCH</t>
  </si>
  <si>
    <t>P20RR016458ZS2</t>
  </si>
  <si>
    <t>NCRR ARRA supplment-Pilot Project (Catherine Kirn-Safran)</t>
  </si>
  <si>
    <t>P20RR016458ZS3</t>
  </si>
  <si>
    <t>NCRR ARRA SUPPLEMENT-TRANSLATIONAL (LYNN SNYDER-MACKLER)</t>
  </si>
  <si>
    <t>P20RR016472ZS1</t>
  </si>
  <si>
    <t>Steiner,Karl</t>
  </si>
  <si>
    <t>03717</t>
  </si>
  <si>
    <t>SCHOOL OF NURSING</t>
  </si>
  <si>
    <t>P20RR016472ZS2</t>
  </si>
  <si>
    <t>01175</t>
  </si>
  <si>
    <t>Delaware INBRE</t>
  </si>
  <si>
    <t>DE BIOTECHNOLOGY INSTITUTE DBI</t>
  </si>
  <si>
    <t>P20RR016472ZS4</t>
  </si>
  <si>
    <t>NIH INBRE PILOT PROJECTS</t>
  </si>
  <si>
    <t>R01CA036118ZS1</t>
  </si>
  <si>
    <t>Simmons,Daniel T</t>
  </si>
  <si>
    <t>Structure and Function of the SV40 Large Tumor Antigen CA36118</t>
  </si>
  <si>
    <t>R01DC008965ZS2</t>
  </si>
  <si>
    <t>Jia,Xinqiao</t>
  </si>
  <si>
    <t>03106</t>
  </si>
  <si>
    <t>Research Equipment for the Advancement of Science</t>
  </si>
  <si>
    <t>MATERIALS SCIENCE</t>
  </si>
  <si>
    <t>R01EY012221ZS1</t>
  </si>
  <si>
    <t>Duncan,Melinda</t>
  </si>
  <si>
    <t>The regulation of lens fiber differentiation</t>
  </si>
  <si>
    <t>R01GM026643ZS1</t>
  </si>
  <si>
    <t>Thorpe,Colin</t>
  </si>
  <si>
    <t>Flavoproteins in Oxidative Protein Folding</t>
  </si>
  <si>
    <t>R01GM080646ZS2</t>
  </si>
  <si>
    <t>Wu,Cathy Huey-Hwa</t>
  </si>
  <si>
    <t>PRO : A PROTEIN ONTOLOGY IN OPEN BIOMEDICAL ONTOLOGIES</t>
  </si>
  <si>
    <t>R01HD051748ZS1</t>
  </si>
  <si>
    <t>Motor Learning and Coordination in High Risk Infants</t>
  </si>
  <si>
    <t>R21HD058937ZS1</t>
  </si>
  <si>
    <t>Robot-assisted mobility for infants with severe spina bifida</t>
  </si>
  <si>
    <t>DOE-C10-20-ARRA</t>
  </si>
  <si>
    <t>2508</t>
  </si>
  <si>
    <t>Delaware Department of Education</t>
  </si>
  <si>
    <t>DE INSTITUTE FOR eXCELENCE IN eARLY cHILDHOOD 2010</t>
  </si>
  <si>
    <t>014286-0000-0000</t>
  </si>
  <si>
    <t>EARLY LEARNING FOUNDATIONS PROFESSIONAL DEVELOPMENT</t>
  </si>
  <si>
    <t>C06RR020606-01A1</t>
  </si>
  <si>
    <t>Apple,Thomas Mark</t>
  </si>
  <si>
    <t>01551</t>
  </si>
  <si>
    <t>PAR-04-122, Extramural Research Facilities Improvement Program McKinly Laboratory Animal Facility Renovation and Expansion</t>
  </si>
  <si>
    <t>RESEARCH OFFICE</t>
  </si>
  <si>
    <t>R01HD038582-08ZS1</t>
  </si>
  <si>
    <t>Agrawal,Sunil K</t>
  </si>
  <si>
    <t>Robotic Exoskeletons, FES, and Biomechanics:  Treating Movement Disorders</t>
  </si>
  <si>
    <t>R01HD051748-03ZS1</t>
  </si>
  <si>
    <t>R21HD058937-02ZS1</t>
  </si>
  <si>
    <t>NIH ROBOT ASSISTED MOBILITY REU 2010</t>
  </si>
  <si>
    <t>611-4732000-60024013</t>
  </si>
  <si>
    <t>Papoutsakis,Eleftherios</t>
  </si>
  <si>
    <t>0369</t>
  </si>
  <si>
    <t>03115</t>
  </si>
  <si>
    <t>Northwestern University</t>
  </si>
  <si>
    <t>Towards Large-Scale Platelet Production from Adult Hematopoietic Stem and Progenitor Cells</t>
  </si>
  <si>
    <t>CHEM ENGR- DBI</t>
  </si>
  <si>
    <t>611-4732000-60024901</t>
  </si>
  <si>
    <t>Bioengineering challenges for platelet production from hematopoietic stem cells.</t>
  </si>
  <si>
    <t>OP004-94.006-R09-PADE</t>
  </si>
  <si>
    <t>Peuquet,Steven W</t>
  </si>
  <si>
    <t>0937</t>
  </si>
  <si>
    <t>07350</t>
  </si>
  <si>
    <t>Public Allies</t>
  </si>
  <si>
    <t>Publc Allies ARRA 08-09</t>
  </si>
  <si>
    <t>CTR COMMUNITY RESEARCH &amp; SERV</t>
  </si>
  <si>
    <t>OP004-94.006-R10-PADE</t>
  </si>
  <si>
    <t>Public Allies 2009-2010</t>
  </si>
  <si>
    <t>PI</t>
  </si>
  <si>
    <t>Sponsor</t>
  </si>
  <si>
    <t>Title</t>
  </si>
  <si>
    <t>Department</t>
  </si>
  <si>
    <t>Major Subdivision</t>
  </si>
  <si>
    <t>Amount</t>
  </si>
  <si>
    <t>US Department of Defense</t>
  </si>
  <si>
    <t>Engineering</t>
  </si>
  <si>
    <t>Research</t>
  </si>
  <si>
    <t>Agriculture &amp; Natural Resources</t>
  </si>
  <si>
    <t>Education and Human Development</t>
  </si>
  <si>
    <t>Arts &amp; Sciences</t>
  </si>
  <si>
    <t>Health Sciences</t>
  </si>
  <si>
    <t>Earth Ocean &amp; Environment</t>
  </si>
  <si>
    <t>US Department of Education</t>
  </si>
  <si>
    <t>Corporation for National and Community Service</t>
  </si>
  <si>
    <t>US Department of Labor</t>
  </si>
  <si>
    <t>US Department of Agriculture</t>
  </si>
  <si>
    <t>US Department of Commerce</t>
  </si>
  <si>
    <t>Grand Total</t>
  </si>
  <si>
    <t>Sum of Amount</t>
  </si>
  <si>
    <t>Total</t>
  </si>
  <si>
    <t>Peuquet,Steven W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</si>
</sst>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"/>
    <numFmt numFmtId="172" formatCode="&quot;$&quot;#,##0"/>
  </numFmts>
  <fonts count="3" x14ac:knownFonts="1">
    <font>
      <sz val="10"/>
      <name val="Arial Unicode MS"/>
    </font>
    <font>
      <b/>
      <sz val="10"/>
      <name val="Arial Unicode MS"/>
    </font>
    <font>
      <sz val="10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43" fontId="0" fillId="0" borderId="0" xfId="0" applyNumberFormat="1"/>
    <xf numFmtId="14" fontId="0" fillId="0" borderId="0" xfId="0" applyNumberFormat="1"/>
    <xf numFmtId="49" fontId="1" fillId="2" borderId="1" xfId="0" applyNumberFormat="1" applyFont="1" applyFill="1" applyBorder="1"/>
    <xf numFmtId="49" fontId="0" fillId="0" borderId="0" xfId="0" applyNumberFormat="1"/>
    <xf numFmtId="164" fontId="0" fillId="0" borderId="0" xfId="0" applyNumberFormat="1"/>
    <xf numFmtId="0" fontId="0" fillId="0" borderId="0" xfId="0" applyFill="1"/>
    <xf numFmtId="49" fontId="1" fillId="0" borderId="1" xfId="0" applyNumberFormat="1" applyFont="1" applyFill="1" applyBorder="1"/>
    <xf numFmtId="49" fontId="0" fillId="0" borderId="0" xfId="0" applyNumberFormat="1" applyFill="1"/>
    <xf numFmtId="49" fontId="2" fillId="0" borderId="0" xfId="2" applyNumberFormat="1" applyFill="1"/>
    <xf numFmtId="0" fontId="0" fillId="0" borderId="2" xfId="0" applyBorder="1"/>
    <xf numFmtId="0" fontId="0" fillId="0" borderId="2" xfId="0" pivotButton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pivotButton="1" applyBorder="1"/>
    <xf numFmtId="0" fontId="0" fillId="0" borderId="8" xfId="0" applyBorder="1"/>
    <xf numFmtId="172" fontId="0" fillId="0" borderId="6" xfId="0" applyNumberFormat="1" applyBorder="1" applyAlignment="1">
      <alignment horizontal="left"/>
    </xf>
    <xf numFmtId="172" fontId="0" fillId="0" borderId="8" xfId="0" applyNumberFormat="1" applyBorder="1" applyAlignment="1">
      <alignment horizontal="left"/>
    </xf>
    <xf numFmtId="172" fontId="1" fillId="0" borderId="1" xfId="1" applyNumberFormat="1" applyFont="1" applyFill="1" applyBorder="1" applyAlignment="1">
      <alignment horizontal="left"/>
    </xf>
    <xf numFmtId="172" fontId="0" fillId="0" borderId="0" xfId="1" applyNumberFormat="1" applyFont="1" applyFill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2">
    <dxf>
      <numFmt numFmtId="172" formatCode="&quot;$&quot;#,##0"/>
    </dxf>
    <dxf>
      <alignment horizontal="left" readingOrder="0"/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pivotCacheDefinition" Target="pivotCache/pivotCacheDefinition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ravind" refreshedDate="40490.441075694442" createdVersion="1" refreshedVersion="3" recordCount="102">
  <cacheSource type="worksheet">
    <worksheetSource ref="A1:F65536" sheet="all"/>
  </cacheSource>
  <cacheFields count="6">
    <cacheField name="PI" numFmtId="0">
      <sharedItems containsBlank="1" count="64">
        <s v="Peuquet,Steven W"/>
        <s v="Beck,Heidi L"/>
        <s v="Manno,Mark J"/>
        <s v="Peterson,P Michael"/>
        <s v="Salt,James D"/>
        <s v="Agrawal,Sunil K"/>
        <s v="Apple,Thomas Mark"/>
        <s v="Bais,Harsh Pal"/>
        <s v="Booksh,Karl Steven"/>
        <s v="Buchanan,Thomas S"/>
        <s v="DiToro,Dominic M"/>
        <s v="Duncan,Melinda"/>
        <s v="Fox,Joseph M"/>
        <s v="Galloway,Cole"/>
        <s v="Golinkoff,Roberta M"/>
        <s v="Jia,Xinqiao"/>
        <s v="Klintsova,Anna"/>
        <s v="Lenhoff,Abraham M"/>
        <s v="Nohe,Anja Gertrud"/>
        <s v="Papoutsakis,Eleftherios"/>
        <s v="Simmons,Daniel T"/>
        <s v="Stapleford,Beverly R"/>
        <s v="Steiner,Karl"/>
        <s v="Thorpe,Colin"/>
        <s v="Wu,Cathy Huey-Hwa"/>
        <s v="Zurakowski,Ryan Mark"/>
        <s v="Davidson,Rachel Ann"/>
        <s v="Boyd,Ethna Fidelma"/>
        <s v="Byam,William M."/>
        <s v="Cottrell,Matthew T"/>
        <s v="Deering,Timothy W"/>
        <s v="Evenson,Paul Arthur"/>
        <s v="Gaisser,Thomas K"/>
        <s v="Garcia-Frias,Javier"/>
        <s v="Gilbert,Robert P"/>
        <s v="Holder,Jamie"/>
        <s v="Hsu,Tianjian"/>
        <s v="Luther III,George W"/>
        <s v="Polenova,Tatyana"/>
        <s v="Pollock,Lori L"/>
        <s v="Sandler,Stanley I"/>
        <s v="Seckel,David"/>
        <s v="Sommerfield,Christopher K"/>
        <s v="Sparks,Donald Lewis"/>
        <s v="Stanev,Todor Stefanov"/>
        <s v="Steiner,Karl V"/>
        <s v="Swany JR,Douglas Martin"/>
        <s v="Theopold,Klaus H"/>
        <s v="Wang,Lian-Ping"/>
        <s v="Tilmon,H Don"/>
        <s v="Tuttle,Douglas F"/>
        <s v="Barteau,Mark A"/>
        <s v="Buell,Martha J"/>
        <s v="Hudson,Tracy Owens"/>
        <s v="Pleet,Amy M"/>
        <s v="Walpole,Sharon Clarke"/>
        <s v="Wilson,Jacquelyn Kay"/>
        <s v="Advani,Suresh G"/>
        <s v="Goossen,Keith W"/>
        <s v="Hadjipanayis,George"/>
        <s v="Hegedus,Steven S"/>
        <s v="Vlachos,Dionisios G"/>
        <s v="Ratledge,Edward C"/>
        <m/>
      </sharedItems>
    </cacheField>
    <cacheField name="Sponsor" numFmtId="0">
      <sharedItems containsBlank="1" count="12">
        <s v="Corporation for National and Community Service"/>
        <s v="Department of Health and Human Services"/>
        <s v="National Institutes of Health"/>
        <s v="National Institute-Standards/Technology"/>
        <s v="National Science Foundation"/>
        <s v="US Department of Agriculture"/>
        <s v="US Department of Commerce"/>
        <s v="US Department of Defense"/>
        <s v="US Department of Education"/>
        <s v="US Department of Energy"/>
        <s v="US Department of Labor"/>
        <m/>
      </sharedItems>
    </cacheField>
    <cacheField name="Title" numFmtId="0">
      <sharedItems containsBlank="1" count="98">
        <s v="Public Allies 2009-2010"/>
        <s v="Publc Allies ARRA 08-09"/>
        <s v="Department of Health and Human Services Administration for Children and Families American Recovery and Reinvestment Act of 2010 Early Head Start Expansion"/>
        <s v="Early Head Start Expansion Startup_x000d__x000d_Department of Health and Human Services Administration for Children and Families American Recovery and Reinvestment Act of 2009"/>
        <s v="NDEHS EARLY LEARNING MENOTR COACHES"/>
        <s v="DHHS NEW DIRECTIONS EARLY HEAD START YEAR 13"/>
        <s v="4-H Afterschool at Garfield Park and Knollwood"/>
        <s v="Physical Activity Promotion"/>
        <s v="Delaware Health &amp; Social Service, Birth to 3 Early Intervention System, Child Development Watch Survey"/>
        <s v="Robotic Exoskeletons, FES, and Biomechanics:  Treating Movement Disorders"/>
        <s v="PAR-04-122, Extramural Research Facilities Improvement Program McKinly Laboratory Animal Facility Renovation and Expansion"/>
        <s v="Rhizo-mining of root exudates for therapeutics against Enterococcus species"/>
        <s v="Root exudates as a new chemical-mining pool for isolation of novel antimicrobials agents against Enterococcus species"/>
        <s v="MODULAR SURFACE PLASMON RESONANCE BIOSENSOR FOR IN-VITRO DETERMINATION OF PROTEIN BIOMARKERS"/>
        <s v="NCRR ARRA SUPPLEMENT-TRANSLATIONAL (LYNN SNYDER-MACKLER)"/>
        <s v="NCRR Summer Research Experience for Students and Science Educators"/>
        <s v="NCRR ARRA supplment-Pilot Project (Catherine Kirn-Safran)"/>
        <s v="Carcinogenic Metals and their Interactions with other Toxicnats (Project 4)"/>
        <s v="The regulation of lens fiber differentiation"/>
        <s v="Contaminate Removal for Laboratory Synthesis"/>
        <s v="BABIES DRIVING ROBOTS: ROBOT ASSISTED INFANT MOBILITY"/>
        <s v="Motor Learning and Coordination in High Risk Infants"/>
        <s v="Robot-assisted mobility for infants with severe spina bifida"/>
        <s v="NIH ROBOT ASSISTED MOBILITY REU 2010"/>
        <s v="SHAPE UP! : Preschooler's Geometric Sense Predicts Mathematics Achievement"/>
        <s v="Research Equipment for the Advancement of Science"/>
        <s v="Therapeutic Motor Training and Fetal Alcohol Effects"/>
        <s v="COBRE: Membrane Protein Production and Characterization"/>
        <s v="Release of FGF1 and pathology of angiogenesis"/>
        <s v="Towards Large-Scale Platelet Production from Adult Hematopoietic Stem and Progenitor Cells"/>
        <s v="Birth to Three Early Intervention System/Child Development Watch On-Going Program Evaluation survey 2009-2010"/>
        <s v="Structure and Function of the SV40 Large Tumor Antigen CA36118"/>
        <s v="DHSS CDW PARENT LEADERSHIP DEVELOPMENT 2010"/>
        <s v="Delaware INBRE"/>
        <s v="NIH INBRE PILOT PROJECTS"/>
        <s v="Flavoproteins in Oxidative Protein Folding"/>
        <s v="PRO : A PROTEIN ONTOLOGY IN OPEN BIOMEDICAL ONTOLOGIES"/>
        <s v="Analysis of Differential Resistance Emergence Risk for Differential Treatment Application Schedules"/>
        <s v="NIST/MODELING NATURAL DISASTER RISK MANAGEMENT: A STAKEHOLDER PERSPECTIVE"/>
        <s v="SGER: SINGLE NANOPARTICLE SURFACE PLASMON RESONANCE IMAGING"/>
        <s v="VIBRIO PARAHAEMOLYTICUS AS A MODEL SYSTEM TO DETERMINE BACTERIAL ADAPTATION TO CHANGES IN THE MARINE COASTAL ECOSYSTEM"/>
        <s v="Shipboard Scientific Support Equipment CY 2009"/>
        <s v="Photoheterotrophic Microbes in the West_x000d__x000d_Antarctic Peninsula Marine Ecosystem"/>
        <s v="Oceanographic Instrumentation"/>
        <s v="COLLABORATIVE RESEARCH: MEASUREMENT OF COSMIC RAY RESPONSE FUNCTIONS FOR AN ICE CHERENKOV DETECTOR"/>
        <s v="Cosmic Ray Physics with IceCube"/>
        <s v="CIF:SMALL:Non-Linear Processing and Coding for Compressive Sensing with Applications in Imaging"/>
        <s v="NSF Collaborative Rsch: Novel Mathematical methods for retrieving mechanical properties and microstructural information of cancellous bone."/>
        <s v="MRI-R2 Consortium: Development of Improved Instrumentation for the VERITAS Gamma-Ray Observatory"/>
        <s v="The dynamics of sediment-laden river plume and initial deposition off small mountainous rivers"/>
        <s v="Collaborative Research: Integrating geological, chemical, and biological processes: Implications for ecological succession on the East Pacific Rise"/>
        <s v="Bioengineering challenges for platelet production from hematopoietic stem cells."/>
        <s v="Acquisition of an 850 MHz NMR Spectrometer for Interdisciplinary Research at the University of Delaware"/>
        <s v="SHF:SMALL: ANALYZING AND MODELING NATURAL LANGUAGE USAGE IN SOFTWARE TO IMPROVE SOFTWARE MAINTENANCE TOOLS."/>
        <s v="GOALI: A Quantum Mechanics Based Method for Properties Predictions and Product Improvements Using Molecular Design"/>
        <s v="Collaborative Research: MRI-R2 Instrument Development of the Askaryan Radio Array, A Large-Scale Radio Cherenkov Neutrino Detector at the South Pole"/>
        <s v="Collaborative Research: Sediment Sources, Transport Mechanisms, and Fluxes in Coastal Plain Estuary"/>
        <s v="CZO: Spatial and temporal integration of carbon and mineral fluxes: a whole watershed approach to quantifying anthropogenic modification of critical zone carbon sequestration"/>
        <s v="Cosmological Evolution and Very High Energy Astrophysics"/>
        <s v="Collaborative Research: North East Cyberinfrastructure Consortium"/>
        <s v="CITADel: CYBERINFRASTRUCTURE TECHNOLOGY ADVANCEMENT FOR DELAWARE."/>
        <s v="GENI: LEVERAGING AND ABSTRACTING MEASUREMENTS WITH perfSONAR."/>
        <s v="USC/NSF STCI: MIDDLEWARE FOR MONITORING AND TROUBLESHOOTING OF LARGE-SCALE APPLICATION ON NATIONAL CYBERINFRASTRUCTURE."/>
        <s v="Low-valent Chromium - Molecules, Reactivity and Catalysis"/>
        <s v="COLLABORATIVE RESEARCH: PETAAPPS: ENABLING MULTISCALE MODELING OF TURBULENT CLOUDS ON PETASCALE COMPUTERS"/>
        <s v="The Northeast Center for Risk Management Education"/>
        <s v="Provide assistance with Broadband Planning Stakeholder Engagement  through the completion of Stakeholder Awareness Activities, Develop Broadband Planning Capability and Convene Technology Planning Teams."/>
        <s v="Provide assistance with Broadband Planning Updates through the periodic preparation of updates and enhancement to Community Anchor Institution broadband data."/>
        <s v="Broadband data collecting and mapping of anchor institutions and raise public awareness of broadband issues."/>
        <s v="Multifunctional Colloidal Nanocatalysts for Liquid Fuel Combustion"/>
        <s v="EARLY LEARNING FOUNDATIONS PROFESSIONAL DEVELOPMENT"/>
        <s v="DE INSTITUTE FOR eXCELENCE IN eARLY cHILDHOOD 2010"/>
        <s v="To support professional development offered through the Delaware Institute for Excellence in Early Childhood which may otherwise be cancelled due to low enrollment."/>
        <s v="SUSSEX TECHNICAL SCHOOL DISTRICT/OFFICE OF EDUCATION SPDPC PROFESSIONAL DEVELOPMENT 2011"/>
        <s v="SEAFORD/OFFICE OF EDUCATION SPDPC PROFESSIONAL DEVELOPMENT 2011"/>
        <s v="RED CLAY SCHOOL DISTRICT/OFFICE OF EDUCATION PROFESSIONAL DEVELOPMENT 2011"/>
        <s v="SUSSEX ACADEMY OF ARTS &amp; SCIENCES/OFFICE OF EDUCATION PROFESSIONAL DEVELOPMENT AGREEMENT 2011"/>
        <s v="DOE/New Castle County Vocational Technical School District"/>
        <s v="CHRISTINA SCHOOL DISTRICT/OE PROFESSIONAL DEVELOPMENT 2011"/>
        <s v="DDOE Capital School District 09-10 Professional Development"/>
        <s v="New Castle County Vocational Technical School District/Office of Education Professional Development 2010-2011"/>
        <s v="INDIAN RIVER SCHOOL DISTRICT/OFFICE OF EDUCATION PROFESSIONAL DEVELOPMENT 2011"/>
        <s v="INDIAN RIVER SCHOOL DISTRICT/DDOE PROFESSIONAL DEVELOPMENT 2010"/>
        <s v="REDDING MIDDLE SCHOOL/OFFICE OF EDUCATION PROFESSIONAL DEVELOPMENT 2011"/>
        <s v="DHSS/OE DVI NEEDS ASSESSMENT 2010 for comprehensive needs assessment of DVI"/>
        <s v="DVI Summer Transition Education Program 2010"/>
        <s v="Professional Development Training Services delivered to the New Castle County Vo-Tech School District in State of Delaware"/>
        <s v="SEAFORD HIGH SCHOOL SUPERVISION AND DATA COLLECTION TRAINING"/>
        <s v="SEAFORD HIGH SCHOOL DISTRIBUTED LEADERSHIP TRAINING AND DEVELOPMENT OF PROFESSIONAL LEARNING COMMUNITIES"/>
        <s v="SEAFORD HIGH SCHOOL SAMS DATA COLLECTION, TRAINING, COACHING AND PROF DEVELOP"/>
        <s v="Low-cost, highly lambertian reflector composite for improved LED fixture efficiency and lifetime"/>
        <s v="Develop process model that will formulate the relationship between the features of the green state during the lay up process to the defects in the cured part"/>
        <s v="U.S. Department of Energy Industrial Assessment Centers - ARRA"/>
        <s v="High Energy Permanent Magnes for Hybrid Vehicles and Alternative Energy"/>
        <s v="Enhanced Growth Rate and Silane Utilization in a-Si and nc-Si Solar Cell Deposition via Gas Phase Additives"/>
        <s v="Rational design of innovative catalytic technologies for biomass derivative utilization"/>
        <s v="Prediction of impact increased energy and environmental conservation efforts will have on labor force."/>
        <m/>
      </sharedItems>
    </cacheField>
    <cacheField name="Department" numFmtId="0">
      <sharedItems containsBlank="1" count="40">
        <s v="CTR COMMUNITY RESEARCH &amp; SERV"/>
        <s v="CTR FOR DISABILITIES STUDIES"/>
        <s v="COOPERATIVE EXTENSION SERVICE"/>
        <s v="(D)HEALTH NUTRITION EXERCISE"/>
        <s v="CTR FOR BIOMED ENGIN RESEARCH"/>
        <s v="RESEARCH OFFICE"/>
        <s v="PLANT &amp; SOIL SCIENCE"/>
        <s v="CHEMISTRY &amp; BIOCHEMISTRY"/>
        <s v="PHYSICAL THERAPY"/>
        <s v="BIOLOGICAL SCIENCES"/>
        <s v="CTR STUDY OF METALS IN ENVIRON"/>
        <s v="SCHOOL OF EDUCATION"/>
        <s v="MATERIALS SCIENCE"/>
        <s v="PSYCHOLOGY"/>
        <s v="CHEMICAL ENGINEERING"/>
        <s v="CHEM ENGR- DBI"/>
        <s v="DE BIOTECHNOLOGY INSTITUTE DBI"/>
        <s v="SCHOOL OF NURSING"/>
        <s v="COMPUTER &amp; INFOMATION SCIENCE"/>
        <s v="ELECTRICAL AND COMPUTER ENGRG"/>
        <s v="DISASTER RESEARCH CENTER"/>
        <s v="COL EARTH OCEAN &amp; ENVIRONMENT"/>
        <s v="BARTOL RESEARCH INSTITUTE"/>
        <s v="MATHEMATICAL SCIENCES"/>
        <s v="CTR FOR APP COASTAL RESEARCH"/>
        <s v="CTR FOR MOLE &amp; ENGINEER THERM"/>
        <s v="DELAWARE ENVIRONMENTAL INST"/>
        <s v="MECHANICAL ENGINEERING"/>
        <s v="FOOD &amp; RESOURCE ECONOMICS"/>
        <s v="INSTITUTE FOR PUBLIC ADMIN"/>
        <s v="CTR CATALYTIC SCI &amp; TECH"/>
        <s v="HUMAN DVLPMNT &amp; FAMILY STUDIES"/>
        <s v="CTR FOR SECONDARY TEACHER EDUC"/>
        <s v="DE EDUC RESEARCH &amp; DEVELOP CTR"/>
        <s v="CTR FOR COMPOSITE MATERIALS"/>
        <s v="PHYSICS &amp; ASTRONOMY"/>
        <s v="ENERGY CONVERSION"/>
        <s v="ENERGY FRONTIER RESEARCH CENTE"/>
        <s v="CTR APPLIED DEMOGRAPY &amp; SURVEY"/>
        <m/>
      </sharedItems>
    </cacheField>
    <cacheField name="Major Subdivision" numFmtId="0">
      <sharedItems containsBlank="1" count="8">
        <s v="Arts &amp; Sciences"/>
        <s v="Education and Human Development"/>
        <s v="Agriculture &amp; Natural Resources"/>
        <s v="Health Sciences"/>
        <s v="Engineering"/>
        <s v="Research"/>
        <s v="Earth Ocean &amp; Environment"/>
        <m/>
      </sharedItems>
    </cacheField>
    <cacheField name="Amount" numFmtId="0">
      <sharedItems containsString="0" containsBlank="1" containsNumber="1" minValue="1500" maxValue="17400004" count="97">
        <n v="151250"/>
        <n v="4000"/>
        <n v="541610"/>
        <n v="482566.82"/>
        <n v="224834"/>
        <n v="98876"/>
        <n v="75000"/>
        <n v="517000"/>
        <n v="27903"/>
        <n v="100000"/>
        <n v="8000000"/>
        <n v="401735"/>
        <n v="153000"/>
        <n v="765048"/>
        <n v="933900"/>
        <n v="476442"/>
        <n v="395946"/>
        <n v="216374"/>
        <n v="7650"/>
        <n v="41800"/>
        <n v="408295"/>
        <n v="8415"/>
        <n v="6212"/>
        <n v="887766"/>
        <n v="97465"/>
        <n v="613095"/>
        <n v="430110"/>
        <n v="35745"/>
        <n v="48404"/>
        <n v="24997.5"/>
        <n v="146983"/>
        <n v="37664"/>
        <n v="979809"/>
        <n v="598613"/>
        <n v="467359"/>
        <n v="473350"/>
        <n v="396068"/>
        <n v="796254"/>
        <n v="150000"/>
        <n v="471102"/>
        <n v="586040"/>
        <n v="425541"/>
        <n v="24500"/>
        <n v="166657"/>
        <n v="1100000"/>
        <n v="499995"/>
        <n v="287112"/>
        <n v="209724"/>
        <n v="450361"/>
        <n v="36471"/>
        <n v="73331"/>
        <n v="2171500"/>
        <n v="496913"/>
        <n v="354998"/>
        <n v="203482"/>
        <n v="377740"/>
        <n v="4353221"/>
        <n v="40000"/>
        <n v="1176469.8500000001"/>
        <n v="1050079"/>
        <n v="1354827"/>
        <n v="519919"/>
        <n v="216638"/>
        <n v="435000"/>
        <n v="1064500"/>
        <n v="678999"/>
        <n v="243991"/>
        <n v="90580"/>
        <n v="36848"/>
        <n v="342376"/>
        <n v="350001"/>
        <n v="217632"/>
        <n v="24713"/>
        <n v="15000"/>
        <n v="12444"/>
        <n v="1500"/>
        <n v="45000"/>
        <n v="30001"/>
        <n v="30000"/>
        <n v="20000"/>
        <n v="19999.5"/>
        <n v="10000"/>
        <n v="18910"/>
        <n v="13453"/>
        <n v="10766"/>
        <n v="39795"/>
        <n v="28800"/>
        <n v="26000"/>
        <n v="23100"/>
        <n v="634999"/>
        <n v="60000"/>
        <n v="125000"/>
        <n v="4475417"/>
        <n v="1145789"/>
        <n v="17400004"/>
        <n v="889404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2">
  <r>
    <x v="0"/>
    <x v="0"/>
    <x v="0"/>
    <x v="0"/>
    <x v="0"/>
    <x v="0"/>
  </r>
  <r>
    <x v="0"/>
    <x v="0"/>
    <x v="1"/>
    <x v="0"/>
    <x v="0"/>
    <x v="1"/>
  </r>
  <r>
    <x v="1"/>
    <x v="1"/>
    <x v="2"/>
    <x v="1"/>
    <x v="1"/>
    <x v="2"/>
  </r>
  <r>
    <x v="1"/>
    <x v="1"/>
    <x v="3"/>
    <x v="1"/>
    <x v="1"/>
    <x v="3"/>
  </r>
  <r>
    <x v="1"/>
    <x v="1"/>
    <x v="4"/>
    <x v="1"/>
    <x v="1"/>
    <x v="4"/>
  </r>
  <r>
    <x v="1"/>
    <x v="1"/>
    <x v="5"/>
    <x v="1"/>
    <x v="1"/>
    <x v="5"/>
  </r>
  <r>
    <x v="2"/>
    <x v="1"/>
    <x v="6"/>
    <x v="2"/>
    <x v="2"/>
    <x v="6"/>
  </r>
  <r>
    <x v="3"/>
    <x v="1"/>
    <x v="7"/>
    <x v="3"/>
    <x v="3"/>
    <x v="7"/>
  </r>
  <r>
    <x v="4"/>
    <x v="1"/>
    <x v="8"/>
    <x v="1"/>
    <x v="1"/>
    <x v="8"/>
  </r>
  <r>
    <x v="5"/>
    <x v="2"/>
    <x v="9"/>
    <x v="4"/>
    <x v="4"/>
    <x v="9"/>
  </r>
  <r>
    <x v="6"/>
    <x v="2"/>
    <x v="10"/>
    <x v="5"/>
    <x v="5"/>
    <x v="10"/>
  </r>
  <r>
    <x v="7"/>
    <x v="2"/>
    <x v="11"/>
    <x v="6"/>
    <x v="2"/>
    <x v="11"/>
  </r>
  <r>
    <x v="7"/>
    <x v="2"/>
    <x v="12"/>
    <x v="6"/>
    <x v="2"/>
    <x v="12"/>
  </r>
  <r>
    <x v="8"/>
    <x v="2"/>
    <x v="13"/>
    <x v="7"/>
    <x v="0"/>
    <x v="13"/>
  </r>
  <r>
    <x v="9"/>
    <x v="2"/>
    <x v="14"/>
    <x v="8"/>
    <x v="3"/>
    <x v="14"/>
  </r>
  <r>
    <x v="9"/>
    <x v="2"/>
    <x v="15"/>
    <x v="4"/>
    <x v="4"/>
    <x v="15"/>
  </r>
  <r>
    <x v="9"/>
    <x v="2"/>
    <x v="16"/>
    <x v="9"/>
    <x v="0"/>
    <x v="16"/>
  </r>
  <r>
    <x v="10"/>
    <x v="2"/>
    <x v="17"/>
    <x v="10"/>
    <x v="4"/>
    <x v="17"/>
  </r>
  <r>
    <x v="11"/>
    <x v="2"/>
    <x v="18"/>
    <x v="9"/>
    <x v="0"/>
    <x v="18"/>
  </r>
  <r>
    <x v="12"/>
    <x v="2"/>
    <x v="19"/>
    <x v="7"/>
    <x v="0"/>
    <x v="19"/>
  </r>
  <r>
    <x v="13"/>
    <x v="2"/>
    <x v="20"/>
    <x v="8"/>
    <x v="3"/>
    <x v="20"/>
  </r>
  <r>
    <x v="13"/>
    <x v="2"/>
    <x v="21"/>
    <x v="8"/>
    <x v="3"/>
    <x v="21"/>
  </r>
  <r>
    <x v="13"/>
    <x v="2"/>
    <x v="21"/>
    <x v="8"/>
    <x v="3"/>
    <x v="21"/>
  </r>
  <r>
    <x v="13"/>
    <x v="2"/>
    <x v="22"/>
    <x v="8"/>
    <x v="3"/>
    <x v="22"/>
  </r>
  <r>
    <x v="13"/>
    <x v="2"/>
    <x v="23"/>
    <x v="8"/>
    <x v="3"/>
    <x v="22"/>
  </r>
  <r>
    <x v="14"/>
    <x v="2"/>
    <x v="24"/>
    <x v="11"/>
    <x v="1"/>
    <x v="23"/>
  </r>
  <r>
    <x v="15"/>
    <x v="2"/>
    <x v="25"/>
    <x v="12"/>
    <x v="4"/>
    <x v="24"/>
  </r>
  <r>
    <x v="16"/>
    <x v="2"/>
    <x v="26"/>
    <x v="13"/>
    <x v="0"/>
    <x v="25"/>
  </r>
  <r>
    <x v="17"/>
    <x v="2"/>
    <x v="27"/>
    <x v="14"/>
    <x v="4"/>
    <x v="26"/>
  </r>
  <r>
    <x v="18"/>
    <x v="2"/>
    <x v="28"/>
    <x v="9"/>
    <x v="0"/>
    <x v="27"/>
  </r>
  <r>
    <x v="19"/>
    <x v="2"/>
    <x v="29"/>
    <x v="15"/>
    <x v="4"/>
    <x v="28"/>
  </r>
  <r>
    <x v="4"/>
    <x v="2"/>
    <x v="30"/>
    <x v="1"/>
    <x v="1"/>
    <x v="29"/>
  </r>
  <r>
    <x v="20"/>
    <x v="2"/>
    <x v="31"/>
    <x v="9"/>
    <x v="0"/>
    <x v="30"/>
  </r>
  <r>
    <x v="21"/>
    <x v="2"/>
    <x v="32"/>
    <x v="1"/>
    <x v="1"/>
    <x v="31"/>
  </r>
  <r>
    <x v="22"/>
    <x v="2"/>
    <x v="33"/>
    <x v="16"/>
    <x v="5"/>
    <x v="32"/>
  </r>
  <r>
    <x v="22"/>
    <x v="2"/>
    <x v="33"/>
    <x v="17"/>
    <x v="3"/>
    <x v="33"/>
  </r>
  <r>
    <x v="22"/>
    <x v="2"/>
    <x v="34"/>
    <x v="16"/>
    <x v="5"/>
    <x v="34"/>
  </r>
  <r>
    <x v="23"/>
    <x v="2"/>
    <x v="35"/>
    <x v="7"/>
    <x v="0"/>
    <x v="9"/>
  </r>
  <r>
    <x v="24"/>
    <x v="2"/>
    <x v="36"/>
    <x v="18"/>
    <x v="4"/>
    <x v="35"/>
  </r>
  <r>
    <x v="25"/>
    <x v="2"/>
    <x v="37"/>
    <x v="19"/>
    <x v="4"/>
    <x v="36"/>
  </r>
  <r>
    <x v="26"/>
    <x v="3"/>
    <x v="38"/>
    <x v="20"/>
    <x v="5"/>
    <x v="37"/>
  </r>
  <r>
    <x v="8"/>
    <x v="4"/>
    <x v="39"/>
    <x v="7"/>
    <x v="0"/>
    <x v="38"/>
  </r>
  <r>
    <x v="27"/>
    <x v="4"/>
    <x v="40"/>
    <x v="9"/>
    <x v="0"/>
    <x v="39"/>
  </r>
  <r>
    <x v="28"/>
    <x v="4"/>
    <x v="41"/>
    <x v="21"/>
    <x v="6"/>
    <x v="40"/>
  </r>
  <r>
    <x v="29"/>
    <x v="4"/>
    <x v="42"/>
    <x v="21"/>
    <x v="6"/>
    <x v="41"/>
  </r>
  <r>
    <x v="30"/>
    <x v="4"/>
    <x v="43"/>
    <x v="21"/>
    <x v="6"/>
    <x v="42"/>
  </r>
  <r>
    <x v="31"/>
    <x v="4"/>
    <x v="44"/>
    <x v="22"/>
    <x v="0"/>
    <x v="43"/>
  </r>
  <r>
    <x v="32"/>
    <x v="4"/>
    <x v="45"/>
    <x v="22"/>
    <x v="0"/>
    <x v="44"/>
  </r>
  <r>
    <x v="33"/>
    <x v="4"/>
    <x v="46"/>
    <x v="19"/>
    <x v="4"/>
    <x v="45"/>
  </r>
  <r>
    <x v="34"/>
    <x v="4"/>
    <x v="47"/>
    <x v="23"/>
    <x v="0"/>
    <x v="46"/>
  </r>
  <r>
    <x v="35"/>
    <x v="4"/>
    <x v="48"/>
    <x v="22"/>
    <x v="0"/>
    <x v="47"/>
  </r>
  <r>
    <x v="36"/>
    <x v="4"/>
    <x v="49"/>
    <x v="24"/>
    <x v="4"/>
    <x v="48"/>
  </r>
  <r>
    <x v="37"/>
    <x v="4"/>
    <x v="50"/>
    <x v="21"/>
    <x v="6"/>
    <x v="49"/>
  </r>
  <r>
    <x v="19"/>
    <x v="4"/>
    <x v="51"/>
    <x v="15"/>
    <x v="4"/>
    <x v="50"/>
  </r>
  <r>
    <x v="38"/>
    <x v="4"/>
    <x v="52"/>
    <x v="7"/>
    <x v="0"/>
    <x v="51"/>
  </r>
  <r>
    <x v="39"/>
    <x v="4"/>
    <x v="53"/>
    <x v="18"/>
    <x v="4"/>
    <x v="52"/>
  </r>
  <r>
    <x v="40"/>
    <x v="4"/>
    <x v="54"/>
    <x v="25"/>
    <x v="4"/>
    <x v="53"/>
  </r>
  <r>
    <x v="41"/>
    <x v="4"/>
    <x v="55"/>
    <x v="22"/>
    <x v="0"/>
    <x v="54"/>
  </r>
  <r>
    <x v="42"/>
    <x v="4"/>
    <x v="56"/>
    <x v="21"/>
    <x v="6"/>
    <x v="55"/>
  </r>
  <r>
    <x v="43"/>
    <x v="4"/>
    <x v="57"/>
    <x v="26"/>
    <x v="5"/>
    <x v="56"/>
  </r>
  <r>
    <x v="44"/>
    <x v="4"/>
    <x v="58"/>
    <x v="22"/>
    <x v="0"/>
    <x v="57"/>
  </r>
  <r>
    <x v="45"/>
    <x v="4"/>
    <x v="33"/>
    <x v="26"/>
    <x v="5"/>
    <x v="58"/>
  </r>
  <r>
    <x v="45"/>
    <x v="4"/>
    <x v="59"/>
    <x v="26"/>
    <x v="5"/>
    <x v="59"/>
  </r>
  <r>
    <x v="46"/>
    <x v="4"/>
    <x v="60"/>
    <x v="18"/>
    <x v="4"/>
    <x v="60"/>
  </r>
  <r>
    <x v="46"/>
    <x v="4"/>
    <x v="61"/>
    <x v="18"/>
    <x v="4"/>
    <x v="61"/>
  </r>
  <r>
    <x v="46"/>
    <x v="4"/>
    <x v="62"/>
    <x v="18"/>
    <x v="4"/>
    <x v="62"/>
  </r>
  <r>
    <x v="47"/>
    <x v="4"/>
    <x v="63"/>
    <x v="7"/>
    <x v="0"/>
    <x v="63"/>
  </r>
  <r>
    <x v="48"/>
    <x v="4"/>
    <x v="64"/>
    <x v="27"/>
    <x v="4"/>
    <x v="64"/>
  </r>
  <r>
    <x v="49"/>
    <x v="5"/>
    <x v="65"/>
    <x v="28"/>
    <x v="2"/>
    <x v="65"/>
  </r>
  <r>
    <x v="50"/>
    <x v="6"/>
    <x v="66"/>
    <x v="29"/>
    <x v="0"/>
    <x v="66"/>
  </r>
  <r>
    <x v="50"/>
    <x v="6"/>
    <x v="67"/>
    <x v="29"/>
    <x v="0"/>
    <x v="67"/>
  </r>
  <r>
    <x v="50"/>
    <x v="6"/>
    <x v="68"/>
    <x v="29"/>
    <x v="0"/>
    <x v="68"/>
  </r>
  <r>
    <x v="51"/>
    <x v="7"/>
    <x v="69"/>
    <x v="30"/>
    <x v="4"/>
    <x v="69"/>
  </r>
  <r>
    <x v="52"/>
    <x v="8"/>
    <x v="70"/>
    <x v="31"/>
    <x v="1"/>
    <x v="70"/>
  </r>
  <r>
    <x v="52"/>
    <x v="8"/>
    <x v="71"/>
    <x v="31"/>
    <x v="1"/>
    <x v="71"/>
  </r>
  <r>
    <x v="52"/>
    <x v="8"/>
    <x v="72"/>
    <x v="31"/>
    <x v="1"/>
    <x v="72"/>
  </r>
  <r>
    <x v="53"/>
    <x v="8"/>
    <x v="73"/>
    <x v="32"/>
    <x v="1"/>
    <x v="73"/>
  </r>
  <r>
    <x v="53"/>
    <x v="8"/>
    <x v="74"/>
    <x v="32"/>
    <x v="1"/>
    <x v="73"/>
  </r>
  <r>
    <x v="53"/>
    <x v="8"/>
    <x v="75"/>
    <x v="32"/>
    <x v="1"/>
    <x v="74"/>
  </r>
  <r>
    <x v="53"/>
    <x v="8"/>
    <x v="76"/>
    <x v="32"/>
    <x v="1"/>
    <x v="75"/>
  </r>
  <r>
    <x v="54"/>
    <x v="8"/>
    <x v="77"/>
    <x v="32"/>
    <x v="1"/>
    <x v="76"/>
  </r>
  <r>
    <x v="54"/>
    <x v="8"/>
    <x v="78"/>
    <x v="32"/>
    <x v="1"/>
    <x v="76"/>
  </r>
  <r>
    <x v="54"/>
    <x v="8"/>
    <x v="79"/>
    <x v="32"/>
    <x v="1"/>
    <x v="77"/>
  </r>
  <r>
    <x v="54"/>
    <x v="8"/>
    <x v="80"/>
    <x v="32"/>
    <x v="1"/>
    <x v="78"/>
  </r>
  <r>
    <x v="54"/>
    <x v="8"/>
    <x v="81"/>
    <x v="32"/>
    <x v="1"/>
    <x v="79"/>
  </r>
  <r>
    <x v="54"/>
    <x v="8"/>
    <x v="82"/>
    <x v="32"/>
    <x v="1"/>
    <x v="80"/>
  </r>
  <r>
    <x v="54"/>
    <x v="8"/>
    <x v="83"/>
    <x v="32"/>
    <x v="1"/>
    <x v="81"/>
  </r>
  <r>
    <x v="4"/>
    <x v="8"/>
    <x v="84"/>
    <x v="1"/>
    <x v="1"/>
    <x v="82"/>
  </r>
  <r>
    <x v="21"/>
    <x v="8"/>
    <x v="85"/>
    <x v="1"/>
    <x v="1"/>
    <x v="83"/>
  </r>
  <r>
    <x v="55"/>
    <x v="8"/>
    <x v="86"/>
    <x v="11"/>
    <x v="1"/>
    <x v="84"/>
  </r>
  <r>
    <x v="56"/>
    <x v="8"/>
    <x v="62"/>
    <x v="33"/>
    <x v="1"/>
    <x v="85"/>
  </r>
  <r>
    <x v="56"/>
    <x v="8"/>
    <x v="87"/>
    <x v="33"/>
    <x v="1"/>
    <x v="86"/>
  </r>
  <r>
    <x v="56"/>
    <x v="8"/>
    <x v="88"/>
    <x v="33"/>
    <x v="1"/>
    <x v="87"/>
  </r>
  <r>
    <x v="56"/>
    <x v="8"/>
    <x v="89"/>
    <x v="33"/>
    <x v="1"/>
    <x v="88"/>
  </r>
  <r>
    <x v="57"/>
    <x v="9"/>
    <x v="90"/>
    <x v="34"/>
    <x v="4"/>
    <x v="89"/>
  </r>
  <r>
    <x v="57"/>
    <x v="9"/>
    <x v="91"/>
    <x v="34"/>
    <x v="4"/>
    <x v="90"/>
  </r>
  <r>
    <x v="58"/>
    <x v="9"/>
    <x v="92"/>
    <x v="19"/>
    <x v="4"/>
    <x v="91"/>
  </r>
  <r>
    <x v="59"/>
    <x v="9"/>
    <x v="93"/>
    <x v="35"/>
    <x v="0"/>
    <x v="92"/>
  </r>
  <r>
    <x v="60"/>
    <x v="9"/>
    <x v="94"/>
    <x v="36"/>
    <x v="5"/>
    <x v="93"/>
  </r>
  <r>
    <x v="61"/>
    <x v="9"/>
    <x v="95"/>
    <x v="37"/>
    <x v="4"/>
    <x v="94"/>
  </r>
  <r>
    <x v="62"/>
    <x v="10"/>
    <x v="96"/>
    <x v="38"/>
    <x v="4"/>
    <x v="95"/>
  </r>
  <r>
    <x v="63"/>
    <x v="11"/>
    <x v="97"/>
    <x v="39"/>
    <x v="7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1" indent="0" compact="0" compactData="0" gridDropZones="1">
  <location ref="A3:E8" firstHeaderRow="2" firstDataRow="2" firstDataCol="4" rowPageCount="1" colPageCount="1"/>
  <pivotFields count="6">
    <pivotField axis="axisRow" compact="0" outline="0" subtotalTop="0" showAll="0" includeNewItemsInFilter="1">
      <items count="65">
        <item x="57"/>
        <item x="5"/>
        <item x="6"/>
        <item x="7"/>
        <item x="51"/>
        <item x="1"/>
        <item x="8"/>
        <item x="27"/>
        <item x="9"/>
        <item x="52"/>
        <item x="28"/>
        <item x="29"/>
        <item x="26"/>
        <item x="30"/>
        <item x="10"/>
        <item x="11"/>
        <item x="31"/>
        <item x="12"/>
        <item x="32"/>
        <item x="13"/>
        <item x="33"/>
        <item x="34"/>
        <item x="14"/>
        <item x="58"/>
        <item x="59"/>
        <item x="60"/>
        <item x="35"/>
        <item x="36"/>
        <item x="53"/>
        <item x="15"/>
        <item x="16"/>
        <item x="17"/>
        <item x="37"/>
        <item x="2"/>
        <item x="18"/>
        <item x="19"/>
        <item x="3"/>
        <item x="0"/>
        <item x="54"/>
        <item x="38"/>
        <item x="39"/>
        <item x="62"/>
        <item x="4"/>
        <item x="40"/>
        <item x="41"/>
        <item x="20"/>
        <item x="42"/>
        <item x="43"/>
        <item x="44"/>
        <item x="21"/>
        <item x="22"/>
        <item x="45"/>
        <item x="46"/>
        <item x="47"/>
        <item x="23"/>
        <item x="49"/>
        <item x="50"/>
        <item x="61"/>
        <item x="55"/>
        <item x="48"/>
        <item x="56"/>
        <item x="24"/>
        <item x="25"/>
        <item x="63"/>
        <item t="default"/>
      </items>
    </pivotField>
    <pivotField axis="axisPage" compact="0" outline="0" subtotalTop="0" showAll="0" includeNewItemsInFilter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compact="0" outline="0" subtotalTop="0" showAll="0" includeNewItemsInFilter="1" defaultSubtotal="0">
      <items count="98">
        <item x="6"/>
        <item x="52"/>
        <item x="37"/>
        <item x="20"/>
        <item x="51"/>
        <item x="30"/>
        <item x="68"/>
        <item x="17"/>
        <item x="78"/>
        <item x="46"/>
        <item x="60"/>
        <item x="27"/>
        <item x="50"/>
        <item x="44"/>
        <item x="55"/>
        <item x="59"/>
        <item x="64"/>
        <item x="56"/>
        <item x="19"/>
        <item x="45"/>
        <item x="58"/>
        <item x="57"/>
        <item x="79"/>
        <item x="71"/>
        <item x="8"/>
        <item x="33"/>
        <item x="2"/>
        <item x="91"/>
        <item x="5"/>
        <item x="32"/>
        <item x="84"/>
        <item x="77"/>
        <item x="85"/>
        <item x="3"/>
        <item x="70"/>
        <item x="94"/>
        <item x="35"/>
        <item x="61"/>
        <item x="54"/>
        <item x="93"/>
        <item x="82"/>
        <item x="81"/>
        <item x="90"/>
        <item x="63"/>
        <item x="13"/>
        <item x="21"/>
        <item x="48"/>
        <item x="69"/>
        <item x="14"/>
        <item x="16"/>
        <item x="15"/>
        <item x="4"/>
        <item x="80"/>
        <item x="34"/>
        <item x="23"/>
        <item x="38"/>
        <item x="47"/>
        <item x="43"/>
        <item x="10"/>
        <item x="42"/>
        <item x="7"/>
        <item x="96"/>
        <item x="36"/>
        <item x="86"/>
        <item x="66"/>
        <item x="67"/>
        <item x="1"/>
        <item x="0"/>
        <item x="95"/>
        <item x="75"/>
        <item x="83"/>
        <item x="28"/>
        <item x="25"/>
        <item x="11"/>
        <item x="22"/>
        <item x="9"/>
        <item x="12"/>
        <item x="88"/>
        <item x="89"/>
        <item x="87"/>
        <item x="74"/>
        <item x="39"/>
        <item x="24"/>
        <item x="53"/>
        <item x="41"/>
        <item x="31"/>
        <item x="76"/>
        <item x="73"/>
        <item x="49"/>
        <item x="65"/>
        <item x="18"/>
        <item x="26"/>
        <item x="72"/>
        <item x="29"/>
        <item x="92"/>
        <item x="62"/>
        <item x="40"/>
        <item x="97"/>
      </items>
    </pivotField>
    <pivotField axis="axisRow" compact="0" outline="0" subtotalTop="0" showAll="0" includeNewItemsInFilter="1" defaultSubtotal="0">
      <items count="40">
        <item x="3"/>
        <item x="22"/>
        <item x="9"/>
        <item x="15"/>
        <item x="14"/>
        <item x="7"/>
        <item x="21"/>
        <item x="18"/>
        <item x="2"/>
        <item x="38"/>
        <item x="30"/>
        <item x="0"/>
        <item x="24"/>
        <item x="4"/>
        <item x="34"/>
        <item x="1"/>
        <item x="25"/>
        <item x="32"/>
        <item x="10"/>
        <item x="16"/>
        <item x="33"/>
        <item x="26"/>
        <item x="20"/>
        <item x="19"/>
        <item x="36"/>
        <item x="37"/>
        <item x="28"/>
        <item x="31"/>
        <item x="29"/>
        <item x="12"/>
        <item x="23"/>
        <item x="27"/>
        <item x="8"/>
        <item x="35"/>
        <item x="6"/>
        <item x="13"/>
        <item x="5"/>
        <item x="11"/>
        <item x="17"/>
        <item x="39"/>
      </items>
    </pivotField>
    <pivotField axis="axisRow" compact="0" outline="0" subtotalTop="0" showAll="0" includeNewItemsInFilter="1" defaultSubtotal="0">
      <items count="8">
        <item x="2"/>
        <item x="0"/>
        <item x="6"/>
        <item x="1"/>
        <item x="4"/>
        <item x="3"/>
        <item x="5"/>
        <item x="7"/>
      </items>
    </pivotField>
    <pivotField dataField="1" compact="0" outline="0" subtotalTop="0" showAll="0" includeNewItemsInFilter="1"/>
  </pivotFields>
  <rowFields count="4">
    <field x="0"/>
    <field x="2"/>
    <field x="3"/>
    <field x="4"/>
  </rowFields>
  <rowItems count="4">
    <i>
      <x v="37"/>
      <x v="66"/>
      <x v="11"/>
      <x v="1"/>
    </i>
    <i r="1">
      <x v="67"/>
      <x v="11"/>
      <x v="1"/>
    </i>
    <i t="default">
      <x v="37"/>
    </i>
    <i t="grand">
      <x/>
    </i>
  </rowItems>
  <colItems count="1">
    <i/>
  </colItems>
  <pageFields count="1">
    <pageField fld="1" item="0" hier="0"/>
  </pageFields>
  <dataFields count="1">
    <dataField name="Sum of Amount" fld="5" baseField="0" baseItem="0" numFmtId="172"/>
  </dataFields>
  <formats count="2">
    <format dxfId="1">
      <pivotArea outline="0" fieldPosition="0"/>
    </format>
    <format dxfId="0">
      <pivotArea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K105"/>
  <sheetViews>
    <sheetView topLeftCell="A82" workbookViewId="0">
      <selection activeCell="B105" sqref="B105"/>
    </sheetView>
  </sheetViews>
  <sheetFormatPr baseColWidth="10" defaultColWidth="10.33203125" defaultRowHeight="15" x14ac:dyDescent="0"/>
  <cols>
    <col min="1" max="1" width="33.6640625" customWidth="1"/>
    <col min="2" max="2" width="40" customWidth="1"/>
    <col min="3" max="3" width="13.5" customWidth="1"/>
    <col min="4" max="4" width="40" customWidth="1"/>
    <col min="5" max="5" width="20.33203125" customWidth="1"/>
    <col min="6" max="6" width="13.5" customWidth="1"/>
    <col min="7" max="7" width="5.5" customWidth="1"/>
    <col min="8" max="9" width="40" customWidth="1"/>
    <col min="10" max="10" width="41.83203125" customWidth="1"/>
    <col min="11" max="11" width="40.5" customWidth="1"/>
  </cols>
  <sheetData>
    <row r="1" spans="1:11">
      <c r="A1" s="3" t="s">
        <v>0</v>
      </c>
      <c r="B1" s="1" t="s">
        <v>1</v>
      </c>
    </row>
    <row r="2" spans="1:11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5</v>
      </c>
      <c r="I2" s="3" t="s">
        <v>9</v>
      </c>
      <c r="J2" s="3" t="s">
        <v>10</v>
      </c>
      <c r="K2" s="3" t="s">
        <v>11</v>
      </c>
    </row>
    <row r="3" spans="1:11">
      <c r="A3" s="4" t="s">
        <v>318</v>
      </c>
      <c r="B3" s="2">
        <v>39940</v>
      </c>
      <c r="C3" s="2">
        <v>40663</v>
      </c>
      <c r="D3" s="4" t="s">
        <v>319</v>
      </c>
      <c r="E3" s="4" t="s">
        <v>320</v>
      </c>
      <c r="F3" s="4" t="s">
        <v>321</v>
      </c>
      <c r="G3" s="4" t="s">
        <v>16</v>
      </c>
      <c r="H3" s="4" t="s">
        <v>322</v>
      </c>
      <c r="I3" s="4" t="s">
        <v>323</v>
      </c>
      <c r="J3" s="5">
        <v>153000</v>
      </c>
      <c r="K3" s="4" t="s">
        <v>324</v>
      </c>
    </row>
    <row r="4" spans="1:11">
      <c r="A4" s="4" t="s">
        <v>325</v>
      </c>
      <c r="B4" s="2">
        <v>39941</v>
      </c>
      <c r="C4" s="2">
        <v>40663</v>
      </c>
      <c r="D4" s="4" t="s">
        <v>326</v>
      </c>
      <c r="E4" s="4" t="s">
        <v>320</v>
      </c>
      <c r="F4" s="4" t="s">
        <v>327</v>
      </c>
      <c r="G4" s="4" t="s">
        <v>16</v>
      </c>
      <c r="H4" s="4" t="s">
        <v>322</v>
      </c>
      <c r="I4" s="4" t="s">
        <v>328</v>
      </c>
      <c r="J4" s="5">
        <v>408295</v>
      </c>
      <c r="K4" s="4" t="s">
        <v>329</v>
      </c>
    </row>
    <row r="5" spans="1:11">
      <c r="A5" s="4" t="s">
        <v>314</v>
      </c>
      <c r="B5" s="2">
        <v>39948</v>
      </c>
      <c r="C5" s="2">
        <v>40663</v>
      </c>
      <c r="D5" s="4" t="s">
        <v>278</v>
      </c>
      <c r="E5" s="4" t="s">
        <v>315</v>
      </c>
      <c r="F5" s="4" t="s">
        <v>111</v>
      </c>
      <c r="G5" s="4" t="s">
        <v>16</v>
      </c>
      <c r="H5" s="4" t="s">
        <v>316</v>
      </c>
      <c r="I5" s="4" t="s">
        <v>317</v>
      </c>
      <c r="J5" s="5">
        <v>765048</v>
      </c>
      <c r="K5" s="4" t="s">
        <v>113</v>
      </c>
    </row>
    <row r="6" spans="1:11">
      <c r="A6" s="4" t="s">
        <v>277</v>
      </c>
      <c r="B6" s="2">
        <v>39965</v>
      </c>
      <c r="C6" s="2">
        <v>40512</v>
      </c>
      <c r="D6" s="4" t="s">
        <v>278</v>
      </c>
      <c r="E6" s="4" t="s">
        <v>45</v>
      </c>
      <c r="F6" s="4" t="s">
        <v>111</v>
      </c>
      <c r="G6" s="4" t="s">
        <v>16</v>
      </c>
      <c r="H6" s="4" t="s">
        <v>47</v>
      </c>
      <c r="I6" s="4" t="s">
        <v>279</v>
      </c>
      <c r="J6" s="5">
        <v>150000</v>
      </c>
      <c r="K6" s="4" t="s">
        <v>113</v>
      </c>
    </row>
    <row r="7" spans="1:11">
      <c r="A7" s="4" t="s">
        <v>258</v>
      </c>
      <c r="B7" s="2">
        <v>39965</v>
      </c>
      <c r="C7" s="2">
        <v>40451</v>
      </c>
      <c r="D7" s="4" t="s">
        <v>252</v>
      </c>
      <c r="E7" s="4" t="s">
        <v>253</v>
      </c>
      <c r="F7" s="4" t="s">
        <v>120</v>
      </c>
      <c r="G7" s="4" t="s">
        <v>16</v>
      </c>
      <c r="H7" s="4" t="s">
        <v>254</v>
      </c>
      <c r="I7" s="4" t="s">
        <v>259</v>
      </c>
      <c r="J7" s="5">
        <v>98876</v>
      </c>
      <c r="K7" s="4" t="s">
        <v>122</v>
      </c>
    </row>
    <row r="8" spans="1:11">
      <c r="A8" s="4" t="s">
        <v>415</v>
      </c>
      <c r="B8" s="2">
        <v>39965</v>
      </c>
      <c r="C8" s="2">
        <v>41060</v>
      </c>
      <c r="D8" s="4" t="s">
        <v>416</v>
      </c>
      <c r="E8" s="4" t="s">
        <v>417</v>
      </c>
      <c r="F8" s="4" t="s">
        <v>418</v>
      </c>
      <c r="G8" s="4" t="s">
        <v>16</v>
      </c>
      <c r="H8" s="4" t="s">
        <v>419</v>
      </c>
      <c r="I8" s="4" t="s">
        <v>420</v>
      </c>
      <c r="J8" s="5">
        <v>48404</v>
      </c>
      <c r="K8" s="4" t="s">
        <v>421</v>
      </c>
    </row>
    <row r="9" spans="1:11">
      <c r="A9" s="4" t="s">
        <v>118</v>
      </c>
      <c r="B9" s="2">
        <v>39965</v>
      </c>
      <c r="C9" s="2">
        <v>40359</v>
      </c>
      <c r="D9" s="4" t="s">
        <v>119</v>
      </c>
      <c r="E9" s="4" t="s">
        <v>22</v>
      </c>
      <c r="F9" s="4" t="s">
        <v>120</v>
      </c>
      <c r="G9" s="4" t="s">
        <v>16</v>
      </c>
      <c r="H9" s="4" t="s">
        <v>24</v>
      </c>
      <c r="I9" s="4" t="s">
        <v>121</v>
      </c>
      <c r="J9" s="5">
        <v>24997.5</v>
      </c>
      <c r="K9" s="4" t="s">
        <v>122</v>
      </c>
    </row>
    <row r="10" spans="1:11">
      <c r="A10" s="4" t="s">
        <v>394</v>
      </c>
      <c r="B10" s="2">
        <v>39965</v>
      </c>
      <c r="C10" s="2">
        <v>40117</v>
      </c>
      <c r="D10" s="4" t="s">
        <v>326</v>
      </c>
      <c r="E10" s="4" t="s">
        <v>320</v>
      </c>
      <c r="F10" s="4" t="s">
        <v>327</v>
      </c>
      <c r="G10" s="4" t="s">
        <v>16</v>
      </c>
      <c r="H10" s="4" t="s">
        <v>322</v>
      </c>
      <c r="I10" s="4" t="s">
        <v>395</v>
      </c>
      <c r="J10" s="5">
        <v>8415</v>
      </c>
      <c r="K10" s="4" t="s">
        <v>329</v>
      </c>
    </row>
    <row r="11" spans="1:11">
      <c r="A11" s="4" t="s">
        <v>385</v>
      </c>
      <c r="B11" s="2">
        <v>39965</v>
      </c>
      <c r="C11" s="2">
        <v>40329</v>
      </c>
      <c r="D11" s="4" t="s">
        <v>386</v>
      </c>
      <c r="E11" s="4" t="s">
        <v>320</v>
      </c>
      <c r="F11" s="4" t="s">
        <v>91</v>
      </c>
      <c r="G11" s="4" t="s">
        <v>16</v>
      </c>
      <c r="H11" s="4" t="s">
        <v>322</v>
      </c>
      <c r="I11" s="4" t="s">
        <v>387</v>
      </c>
      <c r="J11" s="5">
        <v>7650</v>
      </c>
      <c r="K11" s="4" t="s">
        <v>93</v>
      </c>
    </row>
    <row r="12" spans="1:11">
      <c r="A12" s="4" t="s">
        <v>396</v>
      </c>
      <c r="B12" s="2">
        <v>39965</v>
      </c>
      <c r="C12" s="2">
        <v>40117</v>
      </c>
      <c r="D12" s="4" t="s">
        <v>326</v>
      </c>
      <c r="E12" s="4" t="s">
        <v>320</v>
      </c>
      <c r="F12" s="4" t="s">
        <v>327</v>
      </c>
      <c r="G12" s="4" t="s">
        <v>16</v>
      </c>
      <c r="H12" s="4" t="s">
        <v>322</v>
      </c>
      <c r="I12" s="4" t="s">
        <v>397</v>
      </c>
      <c r="J12" s="5">
        <v>6212</v>
      </c>
      <c r="K12" s="4" t="s">
        <v>329</v>
      </c>
    </row>
    <row r="13" spans="1:11">
      <c r="A13" s="4" t="s">
        <v>424</v>
      </c>
      <c r="B13" s="2">
        <v>39965</v>
      </c>
      <c r="C13" s="2">
        <v>40056</v>
      </c>
      <c r="D13" s="4" t="s">
        <v>425</v>
      </c>
      <c r="E13" s="4" t="s">
        <v>426</v>
      </c>
      <c r="F13" s="4" t="s">
        <v>427</v>
      </c>
      <c r="G13" s="4" t="s">
        <v>16</v>
      </c>
      <c r="H13" s="4" t="s">
        <v>428</v>
      </c>
      <c r="I13" s="4" t="s">
        <v>429</v>
      </c>
      <c r="J13" s="5">
        <v>4000</v>
      </c>
      <c r="K13" s="4" t="s">
        <v>430</v>
      </c>
    </row>
    <row r="14" spans="1:11">
      <c r="A14" s="4" t="s">
        <v>330</v>
      </c>
      <c r="B14" s="2">
        <v>39969</v>
      </c>
      <c r="C14" s="2">
        <v>40694</v>
      </c>
      <c r="D14" s="4" t="s">
        <v>331</v>
      </c>
      <c r="E14" s="4" t="s">
        <v>320</v>
      </c>
      <c r="F14" s="4" t="s">
        <v>80</v>
      </c>
      <c r="G14" s="4" t="s">
        <v>16</v>
      </c>
      <c r="H14" s="4" t="s">
        <v>322</v>
      </c>
      <c r="I14" s="4" t="s">
        <v>332</v>
      </c>
      <c r="J14" s="5">
        <v>396068</v>
      </c>
      <c r="K14" s="4" t="s">
        <v>82</v>
      </c>
    </row>
    <row r="15" spans="1:11">
      <c r="A15" s="4" t="s">
        <v>267</v>
      </c>
      <c r="B15" s="2">
        <v>39986</v>
      </c>
      <c r="C15" s="2">
        <v>40116</v>
      </c>
      <c r="D15" s="4" t="s">
        <v>268</v>
      </c>
      <c r="E15" s="4" t="s">
        <v>165</v>
      </c>
      <c r="F15" s="4" t="s">
        <v>269</v>
      </c>
      <c r="G15" s="4" t="s">
        <v>16</v>
      </c>
      <c r="H15" s="4" t="s">
        <v>166</v>
      </c>
      <c r="I15" s="4" t="s">
        <v>270</v>
      </c>
      <c r="J15" s="5">
        <v>10766</v>
      </c>
      <c r="K15" s="4" t="s">
        <v>271</v>
      </c>
    </row>
    <row r="16" spans="1:11">
      <c r="A16" s="4" t="s">
        <v>338</v>
      </c>
      <c r="B16" s="2">
        <v>39995</v>
      </c>
      <c r="C16" s="2">
        <v>40724</v>
      </c>
      <c r="D16" s="4" t="s">
        <v>339</v>
      </c>
      <c r="E16" s="4" t="s">
        <v>340</v>
      </c>
      <c r="F16" s="4" t="s">
        <v>341</v>
      </c>
      <c r="G16" s="4" t="s">
        <v>16</v>
      </c>
      <c r="H16" s="4" t="s">
        <v>342</v>
      </c>
      <c r="I16" s="4" t="s">
        <v>343</v>
      </c>
      <c r="J16" s="5">
        <v>613095</v>
      </c>
      <c r="K16" s="4" t="s">
        <v>344</v>
      </c>
    </row>
    <row r="17" spans="1:11">
      <c r="A17" s="4" t="s">
        <v>20</v>
      </c>
      <c r="B17" s="2">
        <v>39995</v>
      </c>
      <c r="C17" s="2">
        <v>40939</v>
      </c>
      <c r="D17" s="4" t="s">
        <v>21</v>
      </c>
      <c r="E17" s="4" t="s">
        <v>22</v>
      </c>
      <c r="F17" s="4" t="s">
        <v>23</v>
      </c>
      <c r="G17" s="4" t="s">
        <v>16</v>
      </c>
      <c r="H17" s="4" t="s">
        <v>24</v>
      </c>
      <c r="I17" s="4" t="s">
        <v>25</v>
      </c>
      <c r="J17" s="5">
        <v>517000</v>
      </c>
      <c r="K17" s="4" t="s">
        <v>26</v>
      </c>
    </row>
    <row r="18" spans="1:11">
      <c r="A18" s="4" t="s">
        <v>78</v>
      </c>
      <c r="B18" s="2">
        <v>39995</v>
      </c>
      <c r="C18" s="2">
        <v>41090</v>
      </c>
      <c r="D18" s="4" t="s">
        <v>79</v>
      </c>
      <c r="E18" s="4" t="s">
        <v>45</v>
      </c>
      <c r="F18" s="4" t="s">
        <v>80</v>
      </c>
      <c r="G18" s="4" t="s">
        <v>16</v>
      </c>
      <c r="H18" s="4" t="s">
        <v>47</v>
      </c>
      <c r="I18" s="4" t="s">
        <v>81</v>
      </c>
      <c r="J18" s="5">
        <v>499995</v>
      </c>
      <c r="K18" s="4" t="s">
        <v>82</v>
      </c>
    </row>
    <row r="19" spans="1:11">
      <c r="A19" s="4" t="s">
        <v>50</v>
      </c>
      <c r="B19" s="2">
        <v>39995</v>
      </c>
      <c r="C19" s="2">
        <v>40724</v>
      </c>
      <c r="D19" s="4" t="s">
        <v>51</v>
      </c>
      <c r="E19" s="4" t="s">
        <v>45</v>
      </c>
      <c r="F19" s="4" t="s">
        <v>52</v>
      </c>
      <c r="G19" s="4" t="s">
        <v>16</v>
      </c>
      <c r="H19" s="4" t="s">
        <v>47</v>
      </c>
      <c r="I19" s="4" t="s">
        <v>53</v>
      </c>
      <c r="J19" s="5">
        <v>166657</v>
      </c>
      <c r="K19" s="4" t="s">
        <v>54</v>
      </c>
    </row>
    <row r="20" spans="1:11">
      <c r="A20" s="4" t="s">
        <v>164</v>
      </c>
      <c r="B20" s="2">
        <v>39995</v>
      </c>
      <c r="C20" s="2">
        <v>40482</v>
      </c>
      <c r="D20" s="4" t="s">
        <v>158</v>
      </c>
      <c r="E20" s="4" t="s">
        <v>165</v>
      </c>
      <c r="F20" s="4" t="s">
        <v>160</v>
      </c>
      <c r="G20" s="4" t="s">
        <v>16</v>
      </c>
      <c r="H20" s="4" t="s">
        <v>166</v>
      </c>
      <c r="I20" s="4" t="s">
        <v>167</v>
      </c>
      <c r="J20" s="5">
        <v>45000</v>
      </c>
      <c r="K20" s="4" t="s">
        <v>163</v>
      </c>
    </row>
    <row r="21" spans="1:11">
      <c r="A21" s="4" t="s">
        <v>60</v>
      </c>
      <c r="B21" s="2">
        <v>39995</v>
      </c>
      <c r="C21" s="2">
        <v>40724</v>
      </c>
      <c r="D21" s="4" t="s">
        <v>61</v>
      </c>
      <c r="E21" s="4" t="s">
        <v>45</v>
      </c>
      <c r="F21" s="4" t="s">
        <v>52</v>
      </c>
      <c r="G21" s="4" t="s">
        <v>16</v>
      </c>
      <c r="H21" s="4" t="s">
        <v>47</v>
      </c>
      <c r="I21" s="4" t="s">
        <v>62</v>
      </c>
      <c r="J21" s="5">
        <v>40000</v>
      </c>
      <c r="K21" s="4" t="s">
        <v>54</v>
      </c>
    </row>
    <row r="22" spans="1:11">
      <c r="A22" s="4" t="s">
        <v>123</v>
      </c>
      <c r="B22" s="2">
        <v>39995</v>
      </c>
      <c r="C22" s="2">
        <v>40451</v>
      </c>
      <c r="D22" s="4" t="s">
        <v>124</v>
      </c>
      <c r="E22" s="4" t="s">
        <v>22</v>
      </c>
      <c r="F22" s="4" t="s">
        <v>120</v>
      </c>
      <c r="G22" s="4" t="s">
        <v>16</v>
      </c>
      <c r="H22" s="4" t="s">
        <v>24</v>
      </c>
      <c r="I22" s="4" t="s">
        <v>125</v>
      </c>
      <c r="J22" s="5">
        <v>37664</v>
      </c>
      <c r="K22" s="4" t="s">
        <v>122</v>
      </c>
    </row>
    <row r="23" spans="1:11">
      <c r="A23" s="4" t="s">
        <v>140</v>
      </c>
      <c r="B23" s="2">
        <v>39995</v>
      </c>
      <c r="C23" s="2">
        <v>40724</v>
      </c>
      <c r="D23" s="4" t="s">
        <v>141</v>
      </c>
      <c r="E23" s="4" t="s">
        <v>142</v>
      </c>
      <c r="F23" s="4" t="s">
        <v>91</v>
      </c>
      <c r="G23" s="4" t="s">
        <v>16</v>
      </c>
      <c r="H23" s="4" t="s">
        <v>143</v>
      </c>
      <c r="I23" s="4" t="s">
        <v>144</v>
      </c>
      <c r="J23" s="5">
        <v>35745</v>
      </c>
      <c r="K23" s="4" t="s">
        <v>93</v>
      </c>
    </row>
    <row r="24" spans="1:11">
      <c r="A24" s="4" t="s">
        <v>157</v>
      </c>
      <c r="B24" s="2">
        <v>39995</v>
      </c>
      <c r="C24" s="2">
        <v>40451</v>
      </c>
      <c r="D24" s="4" t="s">
        <v>158</v>
      </c>
      <c r="E24" s="4" t="s">
        <v>159</v>
      </c>
      <c r="F24" s="4" t="s">
        <v>160</v>
      </c>
      <c r="G24" s="4" t="s">
        <v>16</v>
      </c>
      <c r="H24" s="4" t="s">
        <v>161</v>
      </c>
      <c r="I24" s="4" t="s">
        <v>162</v>
      </c>
      <c r="J24" s="5">
        <v>30001</v>
      </c>
      <c r="K24" s="4" t="s">
        <v>163</v>
      </c>
    </row>
    <row r="25" spans="1:11">
      <c r="A25" s="4" t="s">
        <v>133</v>
      </c>
      <c r="B25" s="2">
        <v>40004</v>
      </c>
      <c r="C25" s="2">
        <v>41820</v>
      </c>
      <c r="D25" s="4" t="s">
        <v>134</v>
      </c>
      <c r="E25" s="4" t="s">
        <v>135</v>
      </c>
      <c r="F25" s="4" t="s">
        <v>136</v>
      </c>
      <c r="G25" s="4" t="s">
        <v>16</v>
      </c>
      <c r="H25" s="4" t="s">
        <v>137</v>
      </c>
      <c r="I25" s="4" t="s">
        <v>138</v>
      </c>
      <c r="J25" s="5">
        <v>867376</v>
      </c>
      <c r="K25" s="4" t="s">
        <v>139</v>
      </c>
    </row>
    <row r="26" spans="1:11">
      <c r="A26" s="4" t="s">
        <v>358</v>
      </c>
      <c r="B26" s="2">
        <v>40007</v>
      </c>
      <c r="C26" s="2">
        <v>40816</v>
      </c>
      <c r="D26" s="4" t="s">
        <v>359</v>
      </c>
      <c r="E26" s="4" t="s">
        <v>320</v>
      </c>
      <c r="F26" s="4" t="s">
        <v>360</v>
      </c>
      <c r="G26" s="4" t="s">
        <v>16</v>
      </c>
      <c r="H26" s="4" t="s">
        <v>322</v>
      </c>
      <c r="I26" s="4" t="s">
        <v>361</v>
      </c>
      <c r="J26" s="5">
        <v>476442</v>
      </c>
      <c r="K26" s="4" t="s">
        <v>362</v>
      </c>
    </row>
    <row r="27" spans="1:11">
      <c r="A27" s="4" t="s">
        <v>283</v>
      </c>
      <c r="B27" s="2">
        <v>40009</v>
      </c>
      <c r="C27" s="2">
        <v>40359</v>
      </c>
      <c r="D27" s="4" t="s">
        <v>284</v>
      </c>
      <c r="E27" s="4" t="s">
        <v>45</v>
      </c>
      <c r="F27" s="4" t="s">
        <v>106</v>
      </c>
      <c r="G27" s="4" t="s">
        <v>16</v>
      </c>
      <c r="H27" s="4" t="s">
        <v>47</v>
      </c>
      <c r="I27" s="4" t="s">
        <v>285</v>
      </c>
      <c r="J27" s="5">
        <v>24500</v>
      </c>
      <c r="K27" s="4" t="s">
        <v>108</v>
      </c>
    </row>
    <row r="28" spans="1:11">
      <c r="A28" s="4" t="s">
        <v>333</v>
      </c>
      <c r="B28" s="2">
        <v>40017</v>
      </c>
      <c r="C28" s="2">
        <v>40724</v>
      </c>
      <c r="D28" s="4" t="s">
        <v>319</v>
      </c>
      <c r="E28" s="4" t="s">
        <v>320</v>
      </c>
      <c r="F28" s="4" t="s">
        <v>321</v>
      </c>
      <c r="G28" s="4" t="s">
        <v>16</v>
      </c>
      <c r="H28" s="4" t="s">
        <v>322</v>
      </c>
      <c r="I28" s="4" t="s">
        <v>334</v>
      </c>
      <c r="J28" s="5">
        <v>401735</v>
      </c>
      <c r="K28" s="4" t="s">
        <v>324</v>
      </c>
    </row>
    <row r="29" spans="1:11">
      <c r="A29" s="4" t="s">
        <v>309</v>
      </c>
      <c r="B29" s="2">
        <v>40026</v>
      </c>
      <c r="C29" s="2">
        <v>41851</v>
      </c>
      <c r="D29" s="4" t="s">
        <v>310</v>
      </c>
      <c r="E29" s="4" t="s">
        <v>301</v>
      </c>
      <c r="F29" s="4" t="s">
        <v>311</v>
      </c>
      <c r="G29" s="4" t="s">
        <v>16</v>
      </c>
      <c r="H29" s="4" t="s">
        <v>303</v>
      </c>
      <c r="I29" s="4" t="s">
        <v>312</v>
      </c>
      <c r="J29" s="5">
        <v>17400004</v>
      </c>
      <c r="K29" s="4" t="s">
        <v>313</v>
      </c>
    </row>
    <row r="30" spans="1:11">
      <c r="A30" s="4" t="s">
        <v>260</v>
      </c>
      <c r="B30" s="2">
        <v>40026</v>
      </c>
      <c r="C30" s="2">
        <v>41121</v>
      </c>
      <c r="D30" s="4" t="s">
        <v>261</v>
      </c>
      <c r="E30" s="4" t="s">
        <v>262</v>
      </c>
      <c r="F30" s="4" t="s">
        <v>263</v>
      </c>
      <c r="G30" s="4" t="s">
        <v>16</v>
      </c>
      <c r="H30" s="4" t="s">
        <v>264</v>
      </c>
      <c r="I30" s="4" t="s">
        <v>265</v>
      </c>
      <c r="J30" s="5">
        <v>1145789</v>
      </c>
      <c r="K30" s="4" t="s">
        <v>266</v>
      </c>
    </row>
    <row r="31" spans="1:11">
      <c r="A31" s="4" t="s">
        <v>377</v>
      </c>
      <c r="B31" s="2">
        <v>40026</v>
      </c>
      <c r="C31" s="2">
        <v>40755</v>
      </c>
      <c r="D31" s="4" t="s">
        <v>378</v>
      </c>
      <c r="E31" s="4" t="s">
        <v>320</v>
      </c>
      <c r="F31" s="4" t="s">
        <v>91</v>
      </c>
      <c r="G31" s="4" t="s">
        <v>16</v>
      </c>
      <c r="H31" s="4" t="s">
        <v>322</v>
      </c>
      <c r="I31" s="4" t="s">
        <v>379</v>
      </c>
      <c r="J31" s="5">
        <v>146983</v>
      </c>
      <c r="K31" s="4" t="s">
        <v>93</v>
      </c>
    </row>
    <row r="32" spans="1:11">
      <c r="A32" s="4" t="s">
        <v>363</v>
      </c>
      <c r="B32" s="2">
        <v>40038</v>
      </c>
      <c r="C32" s="2">
        <v>40767</v>
      </c>
      <c r="D32" s="4" t="s">
        <v>359</v>
      </c>
      <c r="E32" s="4" t="s">
        <v>320</v>
      </c>
      <c r="F32" s="4" t="s">
        <v>91</v>
      </c>
      <c r="G32" s="4" t="s">
        <v>16</v>
      </c>
      <c r="H32" s="4" t="s">
        <v>322</v>
      </c>
      <c r="I32" s="4" t="s">
        <v>364</v>
      </c>
      <c r="J32" s="5">
        <v>395946</v>
      </c>
      <c r="K32" s="4" t="s">
        <v>93</v>
      </c>
    </row>
    <row r="33" spans="1:11">
      <c r="A33" s="4" t="s">
        <v>380</v>
      </c>
      <c r="B33" s="2">
        <v>40039</v>
      </c>
      <c r="C33" s="2">
        <v>40390</v>
      </c>
      <c r="D33" s="4" t="s">
        <v>381</v>
      </c>
      <c r="E33" s="4" t="s">
        <v>320</v>
      </c>
      <c r="F33" s="4" t="s">
        <v>382</v>
      </c>
      <c r="G33" s="4" t="s">
        <v>16</v>
      </c>
      <c r="H33" s="4" t="s">
        <v>322</v>
      </c>
      <c r="I33" s="4" t="s">
        <v>383</v>
      </c>
      <c r="J33" s="5">
        <v>97465</v>
      </c>
      <c r="K33" s="4" t="s">
        <v>384</v>
      </c>
    </row>
    <row r="34" spans="1:11">
      <c r="A34" s="4" t="s">
        <v>280</v>
      </c>
      <c r="B34" s="2">
        <v>40040</v>
      </c>
      <c r="C34" s="2">
        <v>41121</v>
      </c>
      <c r="D34" s="4" t="s">
        <v>281</v>
      </c>
      <c r="E34" s="4" t="s">
        <v>45</v>
      </c>
      <c r="F34" s="4" t="s">
        <v>106</v>
      </c>
      <c r="G34" s="4" t="s">
        <v>16</v>
      </c>
      <c r="H34" s="4" t="s">
        <v>47</v>
      </c>
      <c r="I34" s="4" t="s">
        <v>282</v>
      </c>
      <c r="J34" s="5">
        <v>425541</v>
      </c>
      <c r="K34" s="4" t="s">
        <v>108</v>
      </c>
    </row>
    <row r="35" spans="1:11">
      <c r="A35" s="4" t="s">
        <v>94</v>
      </c>
      <c r="B35" s="2">
        <v>40040</v>
      </c>
      <c r="C35" s="2">
        <v>41121</v>
      </c>
      <c r="D35" s="4" t="s">
        <v>95</v>
      </c>
      <c r="E35" s="4" t="s">
        <v>45</v>
      </c>
      <c r="F35" s="4" t="s">
        <v>96</v>
      </c>
      <c r="G35" s="4" t="s">
        <v>16</v>
      </c>
      <c r="H35" s="4" t="s">
        <v>47</v>
      </c>
      <c r="I35" s="4" t="s">
        <v>97</v>
      </c>
      <c r="J35" s="5">
        <v>287112</v>
      </c>
      <c r="K35" s="4" t="s">
        <v>98</v>
      </c>
    </row>
    <row r="36" spans="1:11">
      <c r="A36" s="4" t="s">
        <v>66</v>
      </c>
      <c r="B36" s="2">
        <v>40040</v>
      </c>
      <c r="C36" s="2">
        <v>40754</v>
      </c>
      <c r="D36" s="4" t="s">
        <v>67</v>
      </c>
      <c r="E36" s="4" t="s">
        <v>68</v>
      </c>
      <c r="F36" s="4" t="s">
        <v>69</v>
      </c>
      <c r="G36" s="4" t="s">
        <v>16</v>
      </c>
      <c r="H36" s="4" t="s">
        <v>70</v>
      </c>
      <c r="I36" s="4" t="s">
        <v>71</v>
      </c>
      <c r="J36" s="5">
        <v>216374</v>
      </c>
      <c r="K36" s="4" t="s">
        <v>72</v>
      </c>
    </row>
    <row r="37" spans="1:11">
      <c r="A37" s="4" t="s">
        <v>371</v>
      </c>
      <c r="B37" s="2">
        <v>40054</v>
      </c>
      <c r="C37" s="2">
        <v>40783</v>
      </c>
      <c r="D37" s="4" t="s">
        <v>368</v>
      </c>
      <c r="E37" s="4" t="s">
        <v>320</v>
      </c>
      <c r="F37" s="4" t="s">
        <v>372</v>
      </c>
      <c r="G37" s="4" t="s">
        <v>16</v>
      </c>
      <c r="H37" s="4" t="s">
        <v>322</v>
      </c>
      <c r="I37" s="4" t="s">
        <v>373</v>
      </c>
      <c r="J37" s="5">
        <v>979809</v>
      </c>
      <c r="K37" s="4" t="s">
        <v>374</v>
      </c>
    </row>
    <row r="38" spans="1:11">
      <c r="A38" s="4" t="s">
        <v>63</v>
      </c>
      <c r="B38" s="2">
        <v>40057</v>
      </c>
      <c r="C38" s="2">
        <v>41152</v>
      </c>
      <c r="D38" s="4" t="s">
        <v>64</v>
      </c>
      <c r="E38" s="4" t="s">
        <v>45</v>
      </c>
      <c r="F38" s="4" t="s">
        <v>52</v>
      </c>
      <c r="G38" s="4" t="s">
        <v>16</v>
      </c>
      <c r="H38" s="4" t="s">
        <v>47</v>
      </c>
      <c r="I38" s="4" t="s">
        <v>65</v>
      </c>
      <c r="J38" s="5">
        <v>1100000</v>
      </c>
      <c r="K38" s="4" t="s">
        <v>54</v>
      </c>
    </row>
    <row r="39" spans="1:11">
      <c r="A39" s="4" t="s">
        <v>73</v>
      </c>
      <c r="B39" s="2">
        <v>40057</v>
      </c>
      <c r="C39" s="2">
        <v>41152</v>
      </c>
      <c r="D39" s="4" t="s">
        <v>74</v>
      </c>
      <c r="E39" s="4" t="s">
        <v>45</v>
      </c>
      <c r="F39" s="4" t="s">
        <v>75</v>
      </c>
      <c r="G39" s="4" t="s">
        <v>16</v>
      </c>
      <c r="H39" s="4" t="s">
        <v>47</v>
      </c>
      <c r="I39" s="4" t="s">
        <v>76</v>
      </c>
      <c r="J39" s="5">
        <v>1064500</v>
      </c>
      <c r="K39" s="4" t="s">
        <v>77</v>
      </c>
    </row>
    <row r="40" spans="1:11">
      <c r="A40" s="4" t="s">
        <v>86</v>
      </c>
      <c r="B40" s="2">
        <v>40057</v>
      </c>
      <c r="C40" s="2">
        <v>41152</v>
      </c>
      <c r="D40" s="4" t="s">
        <v>87</v>
      </c>
      <c r="E40" s="4" t="s">
        <v>45</v>
      </c>
      <c r="F40" s="4" t="s">
        <v>46</v>
      </c>
      <c r="G40" s="4" t="s">
        <v>16</v>
      </c>
      <c r="H40" s="4" t="s">
        <v>47</v>
      </c>
      <c r="I40" s="4" t="s">
        <v>88</v>
      </c>
      <c r="J40" s="5">
        <v>1050079</v>
      </c>
      <c r="K40" s="4" t="s">
        <v>49</v>
      </c>
    </row>
    <row r="41" spans="1:11">
      <c r="A41" s="4" t="s">
        <v>237</v>
      </c>
      <c r="B41" s="2">
        <v>40057</v>
      </c>
      <c r="C41" s="2">
        <v>41152</v>
      </c>
      <c r="D41" s="4" t="s">
        <v>238</v>
      </c>
      <c r="E41" s="4" t="s">
        <v>239</v>
      </c>
      <c r="F41" s="4" t="s">
        <v>240</v>
      </c>
      <c r="G41" s="4" t="s">
        <v>16</v>
      </c>
      <c r="H41" s="4" t="s">
        <v>241</v>
      </c>
      <c r="I41" s="4" t="s">
        <v>242</v>
      </c>
      <c r="J41" s="5">
        <v>678999</v>
      </c>
      <c r="K41" s="4" t="s">
        <v>243</v>
      </c>
    </row>
    <row r="42" spans="1:11">
      <c r="A42" s="4" t="s">
        <v>83</v>
      </c>
      <c r="B42" s="2">
        <v>40057</v>
      </c>
      <c r="C42" s="2">
        <v>41152</v>
      </c>
      <c r="D42" s="4" t="s">
        <v>84</v>
      </c>
      <c r="E42" s="4" t="s">
        <v>45</v>
      </c>
      <c r="F42" s="4" t="s">
        <v>15</v>
      </c>
      <c r="G42" s="4" t="s">
        <v>16</v>
      </c>
      <c r="H42" s="4" t="s">
        <v>47</v>
      </c>
      <c r="I42" s="4" t="s">
        <v>85</v>
      </c>
      <c r="J42" s="5">
        <v>496913</v>
      </c>
      <c r="K42" s="4" t="s">
        <v>19</v>
      </c>
    </row>
    <row r="43" spans="1:11">
      <c r="A43" s="4" t="s">
        <v>89</v>
      </c>
      <c r="B43" s="2">
        <v>40057</v>
      </c>
      <c r="C43" s="2">
        <v>41152</v>
      </c>
      <c r="D43" s="4" t="s">
        <v>90</v>
      </c>
      <c r="E43" s="4" t="s">
        <v>45</v>
      </c>
      <c r="F43" s="4" t="s">
        <v>91</v>
      </c>
      <c r="G43" s="4" t="s">
        <v>16</v>
      </c>
      <c r="H43" s="4" t="s">
        <v>47</v>
      </c>
      <c r="I43" s="4" t="s">
        <v>92</v>
      </c>
      <c r="J43" s="5">
        <v>471102</v>
      </c>
      <c r="K43" s="4" t="s">
        <v>93</v>
      </c>
    </row>
    <row r="44" spans="1:11">
      <c r="A44" s="4" t="s">
        <v>99</v>
      </c>
      <c r="B44" s="2">
        <v>40057</v>
      </c>
      <c r="C44" s="2">
        <v>41152</v>
      </c>
      <c r="D44" s="4" t="s">
        <v>100</v>
      </c>
      <c r="E44" s="4" t="s">
        <v>45</v>
      </c>
      <c r="F44" s="4" t="s">
        <v>101</v>
      </c>
      <c r="G44" s="4" t="s">
        <v>16</v>
      </c>
      <c r="H44" s="4" t="s">
        <v>47</v>
      </c>
      <c r="I44" s="4" t="s">
        <v>102</v>
      </c>
      <c r="J44" s="5">
        <v>450361</v>
      </c>
      <c r="K44" s="4" t="s">
        <v>103</v>
      </c>
    </row>
    <row r="45" spans="1:11">
      <c r="A45" s="4" t="s">
        <v>274</v>
      </c>
      <c r="B45" s="2">
        <v>40057</v>
      </c>
      <c r="C45" s="2">
        <v>41152</v>
      </c>
      <c r="D45" s="4" t="s">
        <v>275</v>
      </c>
      <c r="E45" s="4" t="s">
        <v>45</v>
      </c>
      <c r="F45" s="4" t="s">
        <v>111</v>
      </c>
      <c r="G45" s="4" t="s">
        <v>16</v>
      </c>
      <c r="H45" s="4" t="s">
        <v>47</v>
      </c>
      <c r="I45" s="4" t="s">
        <v>276</v>
      </c>
      <c r="J45" s="5">
        <v>435000</v>
      </c>
      <c r="K45" s="4" t="s">
        <v>113</v>
      </c>
    </row>
    <row r="46" spans="1:11">
      <c r="A46" s="4" t="s">
        <v>286</v>
      </c>
      <c r="B46" s="2">
        <v>40057</v>
      </c>
      <c r="C46" s="2">
        <v>41152</v>
      </c>
      <c r="D46" s="4" t="s">
        <v>287</v>
      </c>
      <c r="E46" s="4" t="s">
        <v>45</v>
      </c>
      <c r="F46" s="4" t="s">
        <v>106</v>
      </c>
      <c r="G46" s="4" t="s">
        <v>16</v>
      </c>
      <c r="H46" s="4" t="s">
        <v>47</v>
      </c>
      <c r="I46" s="4" t="s">
        <v>288</v>
      </c>
      <c r="J46" s="5">
        <v>377740</v>
      </c>
      <c r="K46" s="4" t="s">
        <v>108</v>
      </c>
    </row>
    <row r="47" spans="1:11">
      <c r="A47" s="4" t="s">
        <v>55</v>
      </c>
      <c r="B47" s="2">
        <v>40057</v>
      </c>
      <c r="C47" s="2">
        <v>41152</v>
      </c>
      <c r="D47" s="4" t="s">
        <v>56</v>
      </c>
      <c r="E47" s="4" t="s">
        <v>45</v>
      </c>
      <c r="F47" s="4" t="s">
        <v>57</v>
      </c>
      <c r="G47" s="4" t="s">
        <v>16</v>
      </c>
      <c r="H47" s="4" t="s">
        <v>47</v>
      </c>
      <c r="I47" s="4" t="s">
        <v>58</v>
      </c>
      <c r="J47" s="5">
        <v>354998</v>
      </c>
      <c r="K47" s="4" t="s">
        <v>59</v>
      </c>
    </row>
    <row r="48" spans="1:11">
      <c r="A48" s="4" t="s">
        <v>27</v>
      </c>
      <c r="B48" s="2">
        <v>40057</v>
      </c>
      <c r="C48" s="2">
        <v>41152</v>
      </c>
      <c r="D48" s="4" t="s">
        <v>13</v>
      </c>
      <c r="E48" s="4" t="s">
        <v>28</v>
      </c>
      <c r="F48" s="4" t="s">
        <v>15</v>
      </c>
      <c r="G48" s="4" t="s">
        <v>16</v>
      </c>
      <c r="H48" s="4" t="s">
        <v>29</v>
      </c>
      <c r="I48" s="4" t="s">
        <v>30</v>
      </c>
      <c r="J48" s="5">
        <v>216638</v>
      </c>
      <c r="K48" s="4" t="s">
        <v>19</v>
      </c>
    </row>
    <row r="49" spans="1:11">
      <c r="A49" s="4" t="s">
        <v>431</v>
      </c>
      <c r="B49" s="2">
        <v>40057</v>
      </c>
      <c r="C49" s="2">
        <v>40421</v>
      </c>
      <c r="D49" s="4" t="s">
        <v>425</v>
      </c>
      <c r="E49" s="4" t="s">
        <v>426</v>
      </c>
      <c r="F49" s="4" t="s">
        <v>427</v>
      </c>
      <c r="G49" s="4" t="s">
        <v>16</v>
      </c>
      <c r="H49" s="4" t="s">
        <v>428</v>
      </c>
      <c r="I49" s="4" t="s">
        <v>432</v>
      </c>
      <c r="J49" s="5">
        <v>151250</v>
      </c>
      <c r="K49" s="4" t="s">
        <v>430</v>
      </c>
    </row>
    <row r="50" spans="1:11">
      <c r="A50" s="4" t="s">
        <v>36</v>
      </c>
      <c r="B50" s="2">
        <v>40057</v>
      </c>
      <c r="C50" s="2">
        <v>40451</v>
      </c>
      <c r="D50" s="4" t="s">
        <v>37</v>
      </c>
      <c r="E50" s="4" t="s">
        <v>38</v>
      </c>
      <c r="F50" s="4" t="s">
        <v>39</v>
      </c>
      <c r="G50" s="4" t="s">
        <v>16</v>
      </c>
      <c r="H50" s="4" t="s">
        <v>40</v>
      </c>
      <c r="I50" s="4" t="s">
        <v>41</v>
      </c>
      <c r="J50" s="5">
        <v>75000</v>
      </c>
      <c r="K50" s="4" t="s">
        <v>42</v>
      </c>
    </row>
    <row r="51" spans="1:11">
      <c r="A51" s="4" t="s">
        <v>152</v>
      </c>
      <c r="B51" s="2">
        <v>40057</v>
      </c>
      <c r="C51" s="2">
        <v>40574</v>
      </c>
      <c r="D51" s="4" t="s">
        <v>153</v>
      </c>
      <c r="E51" s="4" t="s">
        <v>154</v>
      </c>
      <c r="F51" s="4" t="s">
        <v>111</v>
      </c>
      <c r="G51" s="4" t="s">
        <v>16</v>
      </c>
      <c r="H51" s="4" t="s">
        <v>155</v>
      </c>
      <c r="I51" s="4" t="s">
        <v>156</v>
      </c>
      <c r="J51" s="5">
        <v>41800</v>
      </c>
      <c r="K51" s="4" t="s">
        <v>113</v>
      </c>
    </row>
    <row r="52" spans="1:11">
      <c r="A52" s="4" t="s">
        <v>289</v>
      </c>
      <c r="B52" s="2">
        <v>40057</v>
      </c>
      <c r="C52" s="2">
        <v>40421</v>
      </c>
      <c r="D52" s="4" t="s">
        <v>290</v>
      </c>
      <c r="E52" s="4" t="s">
        <v>45</v>
      </c>
      <c r="F52" s="4" t="s">
        <v>106</v>
      </c>
      <c r="G52" s="4" t="s">
        <v>16</v>
      </c>
      <c r="H52" s="4" t="s">
        <v>47</v>
      </c>
      <c r="I52" s="4" t="s">
        <v>291</v>
      </c>
      <c r="J52" s="5">
        <v>36471</v>
      </c>
      <c r="K52" s="4" t="s">
        <v>108</v>
      </c>
    </row>
    <row r="53" spans="1:11">
      <c r="A53" s="4" t="s">
        <v>367</v>
      </c>
      <c r="B53" s="2">
        <v>40059</v>
      </c>
      <c r="C53" s="2">
        <v>40788</v>
      </c>
      <c r="D53" s="4" t="s">
        <v>368</v>
      </c>
      <c r="E53" s="4" t="s">
        <v>320</v>
      </c>
      <c r="F53" s="4" t="s">
        <v>369</v>
      </c>
      <c r="G53" s="4" t="s">
        <v>16</v>
      </c>
      <c r="H53" s="4" t="s">
        <v>322</v>
      </c>
      <c r="I53" s="4" t="s">
        <v>117</v>
      </c>
      <c r="J53" s="5">
        <v>598613</v>
      </c>
      <c r="K53" s="4" t="s">
        <v>370</v>
      </c>
    </row>
    <row r="54" spans="1:11">
      <c r="A54" s="4" t="s">
        <v>365</v>
      </c>
      <c r="B54" s="2">
        <v>40063</v>
      </c>
      <c r="C54" s="2">
        <v>40792</v>
      </c>
      <c r="D54" s="4" t="s">
        <v>359</v>
      </c>
      <c r="E54" s="4" t="s">
        <v>320</v>
      </c>
      <c r="F54" s="4" t="s">
        <v>327</v>
      </c>
      <c r="G54" s="4" t="s">
        <v>16</v>
      </c>
      <c r="H54" s="4" t="s">
        <v>322</v>
      </c>
      <c r="I54" s="4" t="s">
        <v>366</v>
      </c>
      <c r="J54" s="5">
        <v>933900</v>
      </c>
      <c r="K54" s="4" t="s">
        <v>329</v>
      </c>
    </row>
    <row r="55" spans="1:11">
      <c r="A55" s="4" t="s">
        <v>104</v>
      </c>
      <c r="B55" s="2">
        <v>40071</v>
      </c>
      <c r="C55" s="2">
        <v>40421</v>
      </c>
      <c r="D55" s="4" t="s">
        <v>105</v>
      </c>
      <c r="E55" s="4" t="s">
        <v>45</v>
      </c>
      <c r="F55" s="4" t="s">
        <v>106</v>
      </c>
      <c r="G55" s="4" t="s">
        <v>16</v>
      </c>
      <c r="H55" s="4" t="s">
        <v>47</v>
      </c>
      <c r="I55" s="4" t="s">
        <v>107</v>
      </c>
      <c r="J55" s="5">
        <v>586040</v>
      </c>
      <c r="K55" s="4" t="s">
        <v>108</v>
      </c>
    </row>
    <row r="56" spans="1:11">
      <c r="A56" s="4" t="s">
        <v>391</v>
      </c>
      <c r="B56" s="2">
        <v>40071</v>
      </c>
      <c r="C56" s="2">
        <v>40786</v>
      </c>
      <c r="D56" s="4" t="s">
        <v>392</v>
      </c>
      <c r="E56" s="4" t="s">
        <v>320</v>
      </c>
      <c r="F56" s="4" t="s">
        <v>15</v>
      </c>
      <c r="G56" s="4" t="s">
        <v>16</v>
      </c>
      <c r="H56" s="4" t="s">
        <v>322</v>
      </c>
      <c r="I56" s="4" t="s">
        <v>393</v>
      </c>
      <c r="J56" s="5">
        <v>473350</v>
      </c>
      <c r="K56" s="4" t="s">
        <v>19</v>
      </c>
    </row>
    <row r="57" spans="1:11">
      <c r="A57" s="4" t="s">
        <v>422</v>
      </c>
      <c r="B57" s="2">
        <v>40071</v>
      </c>
      <c r="C57" s="2">
        <v>40786</v>
      </c>
      <c r="D57" s="4" t="s">
        <v>416</v>
      </c>
      <c r="E57" s="4" t="s">
        <v>417</v>
      </c>
      <c r="F57" s="4" t="s">
        <v>418</v>
      </c>
      <c r="G57" s="4" t="s">
        <v>16</v>
      </c>
      <c r="H57" s="4" t="s">
        <v>419</v>
      </c>
      <c r="I57" s="4" t="s">
        <v>423</v>
      </c>
      <c r="J57" s="5">
        <v>73331</v>
      </c>
      <c r="K57" s="4" t="s">
        <v>421</v>
      </c>
    </row>
    <row r="58" spans="1:11">
      <c r="A58" s="4" t="s">
        <v>375</v>
      </c>
      <c r="B58" s="2">
        <v>40072</v>
      </c>
      <c r="C58" s="2">
        <v>40801</v>
      </c>
      <c r="D58" s="4" t="s">
        <v>368</v>
      </c>
      <c r="E58" s="4" t="s">
        <v>320</v>
      </c>
      <c r="F58" s="4" t="s">
        <v>372</v>
      </c>
      <c r="G58" s="4" t="s">
        <v>16</v>
      </c>
      <c r="H58" s="4" t="s">
        <v>322</v>
      </c>
      <c r="I58" s="4" t="s">
        <v>376</v>
      </c>
      <c r="J58" s="5">
        <v>467359</v>
      </c>
      <c r="K58" s="4" t="s">
        <v>374</v>
      </c>
    </row>
    <row r="59" spans="1:11">
      <c r="A59" s="4" t="s">
        <v>353</v>
      </c>
      <c r="B59" s="2">
        <v>40073</v>
      </c>
      <c r="C59" s="2">
        <v>40437</v>
      </c>
      <c r="D59" s="4" t="s">
        <v>354</v>
      </c>
      <c r="E59" s="4" t="s">
        <v>320</v>
      </c>
      <c r="F59" s="4" t="s">
        <v>355</v>
      </c>
      <c r="G59" s="4" t="s">
        <v>16</v>
      </c>
      <c r="H59" s="4" t="s">
        <v>322</v>
      </c>
      <c r="I59" s="4" t="s">
        <v>356</v>
      </c>
      <c r="J59" s="5">
        <v>430110</v>
      </c>
      <c r="K59" s="4" t="s">
        <v>357</v>
      </c>
    </row>
    <row r="60" spans="1:11">
      <c r="A60" s="4" t="s">
        <v>335</v>
      </c>
      <c r="B60" s="2">
        <v>40086</v>
      </c>
      <c r="C60" s="2">
        <v>40786</v>
      </c>
      <c r="D60" s="4" t="s">
        <v>336</v>
      </c>
      <c r="E60" s="4" t="s">
        <v>320</v>
      </c>
      <c r="F60" s="4" t="s">
        <v>269</v>
      </c>
      <c r="G60" s="4" t="s">
        <v>16</v>
      </c>
      <c r="H60" s="4" t="s">
        <v>322</v>
      </c>
      <c r="I60" s="4" t="s">
        <v>337</v>
      </c>
      <c r="J60" s="5">
        <v>887766</v>
      </c>
      <c r="K60" s="4" t="s">
        <v>271</v>
      </c>
    </row>
    <row r="61" spans="1:11">
      <c r="A61" s="4" t="s">
        <v>43</v>
      </c>
      <c r="B61" s="2">
        <v>40087</v>
      </c>
      <c r="C61" s="2">
        <v>41912</v>
      </c>
      <c r="D61" s="4" t="s">
        <v>44</v>
      </c>
      <c r="E61" s="4" t="s">
        <v>45</v>
      </c>
      <c r="F61" s="4" t="s">
        <v>46</v>
      </c>
      <c r="G61" s="4" t="s">
        <v>16</v>
      </c>
      <c r="H61" s="4" t="s">
        <v>47</v>
      </c>
      <c r="I61" s="4" t="s">
        <v>48</v>
      </c>
      <c r="J61" s="5">
        <v>4353221</v>
      </c>
      <c r="K61" s="4" t="s">
        <v>49</v>
      </c>
    </row>
    <row r="62" spans="1:11">
      <c r="A62" s="4" t="s">
        <v>12</v>
      </c>
      <c r="B62" s="2">
        <v>40087</v>
      </c>
      <c r="C62" s="2">
        <v>41182</v>
      </c>
      <c r="D62" s="4" t="s">
        <v>13</v>
      </c>
      <c r="E62" s="4" t="s">
        <v>14</v>
      </c>
      <c r="F62" s="4" t="s">
        <v>15</v>
      </c>
      <c r="G62" s="4" t="s">
        <v>16</v>
      </c>
      <c r="H62" s="4" t="s">
        <v>17</v>
      </c>
      <c r="I62" s="4" t="s">
        <v>18</v>
      </c>
      <c r="J62" s="5">
        <v>519919</v>
      </c>
      <c r="K62" s="4" t="s">
        <v>19</v>
      </c>
    </row>
    <row r="63" spans="1:11">
      <c r="A63" s="4" t="s">
        <v>251</v>
      </c>
      <c r="B63" s="2">
        <v>40118</v>
      </c>
      <c r="C63" s="2">
        <v>40450</v>
      </c>
      <c r="D63" s="4" t="s">
        <v>252</v>
      </c>
      <c r="E63" s="4" t="s">
        <v>253</v>
      </c>
      <c r="F63" s="4" t="s">
        <v>120</v>
      </c>
      <c r="G63" s="4" t="s">
        <v>16</v>
      </c>
      <c r="H63" s="4" t="s">
        <v>254</v>
      </c>
      <c r="I63" s="4" t="s">
        <v>255</v>
      </c>
      <c r="J63" s="5">
        <v>482566.82</v>
      </c>
      <c r="K63" s="4" t="s">
        <v>122</v>
      </c>
    </row>
    <row r="64" spans="1:11">
      <c r="A64" s="4" t="s">
        <v>168</v>
      </c>
      <c r="B64" s="2">
        <v>40148</v>
      </c>
      <c r="C64" s="2">
        <v>40694</v>
      </c>
      <c r="D64" s="4" t="s">
        <v>169</v>
      </c>
      <c r="E64" s="4" t="s">
        <v>170</v>
      </c>
      <c r="F64" s="4" t="s">
        <v>171</v>
      </c>
      <c r="G64" s="4" t="s">
        <v>16</v>
      </c>
      <c r="H64" s="4" t="s">
        <v>172</v>
      </c>
      <c r="I64" s="4" t="s">
        <v>173</v>
      </c>
      <c r="J64" s="5">
        <v>889404</v>
      </c>
      <c r="K64" s="4" t="s">
        <v>174</v>
      </c>
    </row>
    <row r="65" spans="1:11">
      <c r="A65" s="4" t="s">
        <v>306</v>
      </c>
      <c r="B65" s="2">
        <v>40148</v>
      </c>
      <c r="C65" s="2">
        <v>40694</v>
      </c>
      <c r="D65" s="4" t="s">
        <v>307</v>
      </c>
      <c r="E65" s="4" t="s">
        <v>301</v>
      </c>
      <c r="F65" s="4" t="s">
        <v>80</v>
      </c>
      <c r="G65" s="4" t="s">
        <v>16</v>
      </c>
      <c r="H65" s="4" t="s">
        <v>303</v>
      </c>
      <c r="I65" s="4" t="s">
        <v>308</v>
      </c>
      <c r="J65" s="5">
        <v>125000</v>
      </c>
      <c r="K65" s="4" t="s">
        <v>82</v>
      </c>
    </row>
    <row r="66" spans="1:11">
      <c r="A66" s="4" t="s">
        <v>404</v>
      </c>
      <c r="B66" s="2">
        <v>40157</v>
      </c>
      <c r="C66" s="2">
        <v>41820</v>
      </c>
      <c r="D66" s="4" t="s">
        <v>405</v>
      </c>
      <c r="E66" s="4" t="s">
        <v>320</v>
      </c>
      <c r="F66" s="4" t="s">
        <v>406</v>
      </c>
      <c r="G66" s="4" t="s">
        <v>16</v>
      </c>
      <c r="H66" s="4" t="s">
        <v>322</v>
      </c>
      <c r="I66" s="4" t="s">
        <v>407</v>
      </c>
      <c r="J66" s="5">
        <v>8000000</v>
      </c>
      <c r="K66" s="4" t="s">
        <v>408</v>
      </c>
    </row>
    <row r="67" spans="1:11">
      <c r="A67" s="4" t="s">
        <v>292</v>
      </c>
      <c r="B67" s="2">
        <v>40179</v>
      </c>
      <c r="C67" s="2">
        <v>41274</v>
      </c>
      <c r="D67" s="4" t="s">
        <v>293</v>
      </c>
      <c r="E67" s="4" t="s">
        <v>294</v>
      </c>
      <c r="F67" s="4" t="s">
        <v>295</v>
      </c>
      <c r="G67" s="4" t="s">
        <v>16</v>
      </c>
      <c r="H67" s="4" t="s">
        <v>296</v>
      </c>
      <c r="I67" s="4" t="s">
        <v>297</v>
      </c>
      <c r="J67" s="5">
        <v>796254</v>
      </c>
      <c r="K67" s="4" t="s">
        <v>298</v>
      </c>
    </row>
    <row r="68" spans="1:11">
      <c r="A68" s="4" t="s">
        <v>349</v>
      </c>
      <c r="B68" s="2">
        <v>40179</v>
      </c>
      <c r="C68" s="2">
        <v>40694</v>
      </c>
      <c r="D68" s="4" t="s">
        <v>146</v>
      </c>
      <c r="E68" s="4" t="s">
        <v>350</v>
      </c>
      <c r="F68" s="4" t="s">
        <v>148</v>
      </c>
      <c r="G68" s="4" t="s">
        <v>16</v>
      </c>
      <c r="H68" s="4" t="s">
        <v>351</v>
      </c>
      <c r="I68" s="4" t="s">
        <v>352</v>
      </c>
      <c r="J68" s="5">
        <v>60000</v>
      </c>
      <c r="K68" s="4" t="s">
        <v>151</v>
      </c>
    </row>
    <row r="69" spans="1:11">
      <c r="A69" s="4" t="s">
        <v>299</v>
      </c>
      <c r="B69" s="2">
        <v>40224</v>
      </c>
      <c r="C69" s="2">
        <v>41319</v>
      </c>
      <c r="D69" s="4" t="s">
        <v>300</v>
      </c>
      <c r="E69" s="4" t="s">
        <v>301</v>
      </c>
      <c r="F69" s="4" t="s">
        <v>302</v>
      </c>
      <c r="G69" s="4" t="s">
        <v>16</v>
      </c>
      <c r="H69" s="4" t="s">
        <v>303</v>
      </c>
      <c r="I69" s="4" t="s">
        <v>304</v>
      </c>
      <c r="J69" s="5">
        <v>4475417</v>
      </c>
      <c r="K69" s="4" t="s">
        <v>305</v>
      </c>
    </row>
    <row r="70" spans="1:11">
      <c r="A70" s="4" t="s">
        <v>109</v>
      </c>
      <c r="B70" s="2">
        <v>40224</v>
      </c>
      <c r="C70" s="2">
        <v>41305</v>
      </c>
      <c r="D70" s="4" t="s">
        <v>110</v>
      </c>
      <c r="E70" s="4" t="s">
        <v>45</v>
      </c>
      <c r="F70" s="4" t="s">
        <v>111</v>
      </c>
      <c r="G70" s="4" t="s">
        <v>16</v>
      </c>
      <c r="H70" s="4" t="s">
        <v>47</v>
      </c>
      <c r="I70" s="4" t="s">
        <v>112</v>
      </c>
      <c r="J70" s="5">
        <v>2171500</v>
      </c>
      <c r="K70" s="4" t="s">
        <v>113</v>
      </c>
    </row>
    <row r="71" spans="1:11">
      <c r="A71" s="4" t="s">
        <v>398</v>
      </c>
      <c r="B71" s="2">
        <v>40238</v>
      </c>
      <c r="C71" s="2">
        <v>40543</v>
      </c>
      <c r="D71" s="4" t="s">
        <v>32</v>
      </c>
      <c r="E71" s="4" t="s">
        <v>399</v>
      </c>
      <c r="F71" s="4" t="s">
        <v>33</v>
      </c>
      <c r="G71" s="4" t="s">
        <v>16</v>
      </c>
      <c r="H71" s="4" t="s">
        <v>400</v>
      </c>
      <c r="I71" s="4" t="s">
        <v>401</v>
      </c>
      <c r="J71" s="5">
        <v>217632</v>
      </c>
      <c r="K71" s="4" t="s">
        <v>35</v>
      </c>
    </row>
    <row r="72" spans="1:11">
      <c r="A72" s="4" t="s">
        <v>345</v>
      </c>
      <c r="B72" s="2">
        <v>40247</v>
      </c>
      <c r="C72" s="2">
        <v>40330</v>
      </c>
      <c r="D72" s="4" t="s">
        <v>119</v>
      </c>
      <c r="E72" s="4" t="s">
        <v>22</v>
      </c>
      <c r="F72" s="4" t="s">
        <v>120</v>
      </c>
      <c r="G72" s="4" t="s">
        <v>16</v>
      </c>
      <c r="H72" s="4" t="s">
        <v>24</v>
      </c>
      <c r="I72" s="4" t="s">
        <v>346</v>
      </c>
      <c r="J72" s="5">
        <v>18910</v>
      </c>
      <c r="K72" s="4" t="s">
        <v>122</v>
      </c>
    </row>
    <row r="73" spans="1:11">
      <c r="A73" s="4" t="s">
        <v>31</v>
      </c>
      <c r="B73" s="2">
        <v>40252</v>
      </c>
      <c r="C73" s="2">
        <v>40451</v>
      </c>
      <c r="D73" s="4" t="s">
        <v>32</v>
      </c>
      <c r="E73" s="4" t="s">
        <v>22</v>
      </c>
      <c r="F73" s="4" t="s">
        <v>33</v>
      </c>
      <c r="G73" s="4" t="s">
        <v>16</v>
      </c>
      <c r="H73" s="4" t="s">
        <v>24</v>
      </c>
      <c r="I73" s="4" t="s">
        <v>34</v>
      </c>
      <c r="J73" s="5">
        <v>24713</v>
      </c>
      <c r="K73" s="4" t="s">
        <v>35</v>
      </c>
    </row>
    <row r="74" spans="1:11">
      <c r="A74" s="4" t="s">
        <v>175</v>
      </c>
      <c r="B74" s="2">
        <v>40252</v>
      </c>
      <c r="C74" s="2">
        <v>40616</v>
      </c>
      <c r="D74" s="4" t="s">
        <v>158</v>
      </c>
      <c r="E74" s="4" t="s">
        <v>176</v>
      </c>
      <c r="F74" s="4" t="s">
        <v>160</v>
      </c>
      <c r="G74" s="4" t="s">
        <v>16</v>
      </c>
      <c r="H74" s="4" t="s">
        <v>177</v>
      </c>
      <c r="I74" s="4" t="s">
        <v>178</v>
      </c>
      <c r="J74" s="5">
        <v>19999.5</v>
      </c>
      <c r="K74" s="4" t="s">
        <v>163</v>
      </c>
    </row>
    <row r="75" spans="1:11">
      <c r="A75" s="4" t="s">
        <v>347</v>
      </c>
      <c r="B75" s="2">
        <v>40252</v>
      </c>
      <c r="C75" s="2">
        <v>40421</v>
      </c>
      <c r="D75" s="4" t="s">
        <v>124</v>
      </c>
      <c r="E75" s="4" t="s">
        <v>22</v>
      </c>
      <c r="F75" s="4" t="s">
        <v>120</v>
      </c>
      <c r="G75" s="4" t="s">
        <v>16</v>
      </c>
      <c r="H75" s="4" t="s">
        <v>24</v>
      </c>
      <c r="I75" s="4" t="s">
        <v>348</v>
      </c>
      <c r="J75" s="5">
        <v>13453</v>
      </c>
      <c r="K75" s="4" t="s">
        <v>122</v>
      </c>
    </row>
    <row r="76" spans="1:11">
      <c r="A76" s="4" t="s">
        <v>179</v>
      </c>
      <c r="B76" s="2">
        <v>40263</v>
      </c>
      <c r="C76" s="2">
        <v>40908</v>
      </c>
      <c r="D76" s="4" t="s">
        <v>180</v>
      </c>
      <c r="E76" s="4" t="s">
        <v>181</v>
      </c>
      <c r="F76" s="4" t="s">
        <v>182</v>
      </c>
      <c r="G76" s="4" t="s">
        <v>16</v>
      </c>
      <c r="H76" s="4" t="s">
        <v>183</v>
      </c>
      <c r="I76" s="4" t="s">
        <v>184</v>
      </c>
      <c r="J76" s="5">
        <v>36848</v>
      </c>
      <c r="K76" s="4" t="s">
        <v>185</v>
      </c>
    </row>
    <row r="77" spans="1:11">
      <c r="A77" s="4" t="s">
        <v>194</v>
      </c>
      <c r="B77" s="2">
        <v>40283</v>
      </c>
      <c r="C77" s="2">
        <v>41364</v>
      </c>
      <c r="D77" s="4" t="s">
        <v>195</v>
      </c>
      <c r="E77" s="4" t="s">
        <v>196</v>
      </c>
      <c r="F77" s="4" t="s">
        <v>52</v>
      </c>
      <c r="G77" s="4" t="s">
        <v>16</v>
      </c>
      <c r="H77" s="4" t="s">
        <v>197</v>
      </c>
      <c r="I77" s="4" t="s">
        <v>198</v>
      </c>
      <c r="J77" s="5">
        <v>209724</v>
      </c>
      <c r="K77" s="4" t="s">
        <v>54</v>
      </c>
    </row>
    <row r="78" spans="1:11">
      <c r="A78" s="4" t="s">
        <v>128</v>
      </c>
      <c r="B78" s="2">
        <v>40299</v>
      </c>
      <c r="C78" s="2">
        <v>41394</v>
      </c>
      <c r="D78" s="4" t="s">
        <v>129</v>
      </c>
      <c r="E78" s="4" t="s">
        <v>130</v>
      </c>
      <c r="F78" s="4" t="s">
        <v>52</v>
      </c>
      <c r="G78" s="4" t="s">
        <v>16</v>
      </c>
      <c r="H78" s="4" t="s">
        <v>131</v>
      </c>
      <c r="I78" s="4" t="s">
        <v>132</v>
      </c>
      <c r="J78" s="5">
        <v>203482</v>
      </c>
      <c r="K78" s="4" t="s">
        <v>54</v>
      </c>
    </row>
    <row r="79" spans="1:11">
      <c r="A79" s="4" t="s">
        <v>412</v>
      </c>
      <c r="B79" s="2">
        <v>40299</v>
      </c>
      <c r="C79" s="2">
        <v>40451</v>
      </c>
      <c r="D79" s="4" t="s">
        <v>326</v>
      </c>
      <c r="E79" s="4" t="s">
        <v>320</v>
      </c>
      <c r="F79" s="4" t="s">
        <v>327</v>
      </c>
      <c r="G79" s="4" t="s">
        <v>16</v>
      </c>
      <c r="H79" s="4" t="s">
        <v>322</v>
      </c>
      <c r="I79" s="4" t="s">
        <v>395</v>
      </c>
      <c r="J79" s="5">
        <v>8415</v>
      </c>
      <c r="K79" s="4" t="s">
        <v>329</v>
      </c>
    </row>
    <row r="80" spans="1:11">
      <c r="A80" s="4" t="s">
        <v>413</v>
      </c>
      <c r="B80" s="2">
        <v>40299</v>
      </c>
      <c r="C80" s="2">
        <v>40816</v>
      </c>
      <c r="D80" s="4" t="s">
        <v>326</v>
      </c>
      <c r="E80" s="4" t="s">
        <v>320</v>
      </c>
      <c r="F80" s="4" t="s">
        <v>327</v>
      </c>
      <c r="G80" s="4" t="s">
        <v>16</v>
      </c>
      <c r="H80" s="4" t="s">
        <v>322</v>
      </c>
      <c r="I80" s="4" t="s">
        <v>414</v>
      </c>
      <c r="J80" s="5">
        <v>6212</v>
      </c>
      <c r="K80" s="4" t="s">
        <v>329</v>
      </c>
    </row>
    <row r="81" spans="1:11">
      <c r="A81" s="4" t="s">
        <v>402</v>
      </c>
      <c r="B81" s="2">
        <v>40312</v>
      </c>
      <c r="C81" s="2">
        <v>40451</v>
      </c>
      <c r="D81" s="4" t="s">
        <v>32</v>
      </c>
      <c r="E81" s="4" t="s">
        <v>22</v>
      </c>
      <c r="F81" s="4" t="s">
        <v>33</v>
      </c>
      <c r="G81" s="4" t="s">
        <v>16</v>
      </c>
      <c r="H81" s="4" t="s">
        <v>24</v>
      </c>
      <c r="I81" s="4" t="s">
        <v>403</v>
      </c>
      <c r="J81" s="5">
        <v>350001</v>
      </c>
      <c r="K81" s="4" t="s">
        <v>35</v>
      </c>
    </row>
    <row r="82" spans="1:11">
      <c r="A82" s="4" t="s">
        <v>388</v>
      </c>
      <c r="B82" s="2">
        <v>40313</v>
      </c>
      <c r="C82" s="2">
        <v>40663</v>
      </c>
      <c r="D82" s="4" t="s">
        <v>389</v>
      </c>
      <c r="E82" s="4" t="s">
        <v>320</v>
      </c>
      <c r="F82" s="4" t="s">
        <v>111</v>
      </c>
      <c r="G82" s="4" t="s">
        <v>16</v>
      </c>
      <c r="H82" s="4" t="s">
        <v>322</v>
      </c>
      <c r="I82" s="4" t="s">
        <v>390</v>
      </c>
      <c r="J82" s="5">
        <v>100000</v>
      </c>
      <c r="K82" s="4" t="s">
        <v>113</v>
      </c>
    </row>
    <row r="83" spans="1:11">
      <c r="A83" s="4" t="s">
        <v>145</v>
      </c>
      <c r="B83" s="2">
        <v>40330</v>
      </c>
      <c r="C83" s="2">
        <v>41320</v>
      </c>
      <c r="D83" s="4" t="s">
        <v>146</v>
      </c>
      <c r="E83" s="4" t="s">
        <v>147</v>
      </c>
      <c r="F83" s="4" t="s">
        <v>148</v>
      </c>
      <c r="G83" s="4" t="s">
        <v>16</v>
      </c>
      <c r="H83" s="4" t="s">
        <v>149</v>
      </c>
      <c r="I83" s="4" t="s">
        <v>150</v>
      </c>
      <c r="J83" s="5">
        <v>634999</v>
      </c>
      <c r="K83" s="4" t="s">
        <v>151</v>
      </c>
    </row>
    <row r="84" spans="1:11">
      <c r="A84" s="4" t="s">
        <v>126</v>
      </c>
      <c r="B84" s="2">
        <v>40330</v>
      </c>
      <c r="C84" s="2">
        <v>40724</v>
      </c>
      <c r="D84" s="4" t="s">
        <v>119</v>
      </c>
      <c r="E84" s="4" t="s">
        <v>22</v>
      </c>
      <c r="F84" s="4" t="s">
        <v>120</v>
      </c>
      <c r="G84" s="4" t="s">
        <v>16</v>
      </c>
      <c r="H84" s="4" t="s">
        <v>24</v>
      </c>
      <c r="I84" s="4" t="s">
        <v>127</v>
      </c>
      <c r="J84" s="5">
        <v>27903</v>
      </c>
      <c r="K84" s="4" t="s">
        <v>122</v>
      </c>
    </row>
    <row r="85" spans="1:11">
      <c r="A85" s="4" t="s">
        <v>186</v>
      </c>
      <c r="B85" s="2">
        <v>40360</v>
      </c>
      <c r="C85" s="2">
        <v>40816</v>
      </c>
      <c r="D85" s="4" t="s">
        <v>158</v>
      </c>
      <c r="E85" s="4" t="s">
        <v>187</v>
      </c>
      <c r="F85" s="4" t="s">
        <v>160</v>
      </c>
      <c r="G85" s="4" t="s">
        <v>16</v>
      </c>
      <c r="H85" s="4" t="s">
        <v>188</v>
      </c>
      <c r="I85" s="4" t="s">
        <v>189</v>
      </c>
      <c r="J85" s="5">
        <v>30000</v>
      </c>
      <c r="K85" s="4" t="s">
        <v>163</v>
      </c>
    </row>
    <row r="86" spans="1:11">
      <c r="A86" s="4" t="s">
        <v>205</v>
      </c>
      <c r="B86" s="2">
        <v>40360</v>
      </c>
      <c r="C86" s="2">
        <v>40724</v>
      </c>
      <c r="D86" s="4" t="s">
        <v>206</v>
      </c>
      <c r="E86" s="4" t="s">
        <v>207</v>
      </c>
      <c r="F86" s="4" t="s">
        <v>160</v>
      </c>
      <c r="G86" s="4" t="s">
        <v>16</v>
      </c>
      <c r="H86" s="4" t="s">
        <v>208</v>
      </c>
      <c r="I86" s="4" t="s">
        <v>209</v>
      </c>
      <c r="J86" s="5">
        <v>15000</v>
      </c>
      <c r="K86" s="4" t="s">
        <v>163</v>
      </c>
    </row>
    <row r="87" spans="1:11">
      <c r="A87" s="4" t="s">
        <v>212</v>
      </c>
      <c r="B87" s="2">
        <v>40360</v>
      </c>
      <c r="C87" s="2">
        <v>40724</v>
      </c>
      <c r="D87" s="4" t="s">
        <v>206</v>
      </c>
      <c r="E87" s="4" t="s">
        <v>213</v>
      </c>
      <c r="F87" s="4" t="s">
        <v>160</v>
      </c>
      <c r="G87" s="4" t="s">
        <v>16</v>
      </c>
      <c r="H87" s="4" t="s">
        <v>214</v>
      </c>
      <c r="I87" s="4" t="s">
        <v>215</v>
      </c>
      <c r="J87" s="5">
        <v>15000</v>
      </c>
      <c r="K87" s="4" t="s">
        <v>163</v>
      </c>
    </row>
    <row r="88" spans="1:11">
      <c r="A88" s="4" t="s">
        <v>225</v>
      </c>
      <c r="B88" s="2">
        <v>40391</v>
      </c>
      <c r="C88" s="2">
        <v>40816</v>
      </c>
      <c r="D88" s="4" t="s">
        <v>158</v>
      </c>
      <c r="E88" s="4" t="s">
        <v>176</v>
      </c>
      <c r="F88" s="4" t="s">
        <v>160</v>
      </c>
      <c r="G88" s="4" t="s">
        <v>16</v>
      </c>
      <c r="H88" s="4" t="s">
        <v>177</v>
      </c>
      <c r="I88" s="4" t="s">
        <v>226</v>
      </c>
      <c r="J88" s="5">
        <v>20000</v>
      </c>
      <c r="K88" s="4" t="s">
        <v>163</v>
      </c>
    </row>
    <row r="89" spans="1:11">
      <c r="A89" s="4" t="s">
        <v>199</v>
      </c>
      <c r="B89" s="2">
        <v>40391</v>
      </c>
      <c r="C89" s="2">
        <v>40755</v>
      </c>
      <c r="D89" s="4" t="s">
        <v>158</v>
      </c>
      <c r="E89" s="4" t="s">
        <v>200</v>
      </c>
      <c r="F89" s="4" t="s">
        <v>160</v>
      </c>
      <c r="G89" s="4" t="s">
        <v>16</v>
      </c>
      <c r="H89" s="4" t="s">
        <v>201</v>
      </c>
      <c r="I89" s="4" t="s">
        <v>202</v>
      </c>
      <c r="J89" s="5">
        <v>10000</v>
      </c>
      <c r="K89" s="4" t="s">
        <v>163</v>
      </c>
    </row>
    <row r="90" spans="1:11">
      <c r="A90" s="4" t="s">
        <v>216</v>
      </c>
      <c r="B90" s="2">
        <v>40405</v>
      </c>
      <c r="C90" s="2">
        <v>40770</v>
      </c>
      <c r="D90" s="4" t="s">
        <v>217</v>
      </c>
      <c r="E90" s="4" t="s">
        <v>213</v>
      </c>
      <c r="F90" s="4" t="s">
        <v>218</v>
      </c>
      <c r="G90" s="4" t="s">
        <v>16</v>
      </c>
      <c r="H90" s="4" t="s">
        <v>214</v>
      </c>
      <c r="I90" s="4" t="s">
        <v>219</v>
      </c>
      <c r="J90" s="5">
        <v>26000</v>
      </c>
      <c r="K90" s="4" t="s">
        <v>220</v>
      </c>
    </row>
    <row r="91" spans="1:11">
      <c r="A91" s="4" t="s">
        <v>190</v>
      </c>
      <c r="B91" s="2">
        <v>40407</v>
      </c>
      <c r="C91" s="2">
        <v>40816</v>
      </c>
      <c r="D91" s="4" t="s">
        <v>158</v>
      </c>
      <c r="E91" s="4" t="s">
        <v>191</v>
      </c>
      <c r="F91" s="4" t="s">
        <v>160</v>
      </c>
      <c r="G91" s="4" t="s">
        <v>16</v>
      </c>
      <c r="H91" s="4" t="s">
        <v>192</v>
      </c>
      <c r="I91" s="4" t="s">
        <v>193</v>
      </c>
      <c r="J91" s="5">
        <v>45000</v>
      </c>
      <c r="K91" s="4" t="s">
        <v>163</v>
      </c>
    </row>
    <row r="92" spans="1:11">
      <c r="A92" s="4" t="s">
        <v>210</v>
      </c>
      <c r="B92" s="2">
        <v>40413</v>
      </c>
      <c r="C92" s="2">
        <v>42004</v>
      </c>
      <c r="D92" s="4" t="s">
        <v>180</v>
      </c>
      <c r="E92" s="4" t="s">
        <v>181</v>
      </c>
      <c r="F92" s="4" t="s">
        <v>182</v>
      </c>
      <c r="G92" s="4" t="s">
        <v>16</v>
      </c>
      <c r="H92" s="4" t="s">
        <v>183</v>
      </c>
      <c r="I92" s="4" t="s">
        <v>211</v>
      </c>
      <c r="J92" s="5">
        <v>243991</v>
      </c>
      <c r="K92" s="4" t="s">
        <v>185</v>
      </c>
    </row>
    <row r="93" spans="1:11">
      <c r="A93" s="4" t="s">
        <v>203</v>
      </c>
      <c r="B93" s="2">
        <v>40413</v>
      </c>
      <c r="C93" s="2">
        <v>42004</v>
      </c>
      <c r="D93" s="4" t="s">
        <v>180</v>
      </c>
      <c r="E93" s="4" t="s">
        <v>181</v>
      </c>
      <c r="F93" s="4" t="s">
        <v>182</v>
      </c>
      <c r="G93" s="4" t="s">
        <v>16</v>
      </c>
      <c r="H93" s="4" t="s">
        <v>183</v>
      </c>
      <c r="I93" s="4" t="s">
        <v>204</v>
      </c>
      <c r="J93" s="5">
        <v>90580</v>
      </c>
      <c r="K93" s="4" t="s">
        <v>185</v>
      </c>
    </row>
    <row r="94" spans="1:11">
      <c r="A94" s="4" t="s">
        <v>221</v>
      </c>
      <c r="B94" s="2">
        <v>40414</v>
      </c>
      <c r="C94" s="2">
        <v>40415</v>
      </c>
      <c r="D94" s="4" t="s">
        <v>206</v>
      </c>
      <c r="E94" s="4" t="s">
        <v>222</v>
      </c>
      <c r="F94" s="4" t="s">
        <v>160</v>
      </c>
      <c r="G94" s="4" t="s">
        <v>16</v>
      </c>
      <c r="H94" s="4" t="s">
        <v>223</v>
      </c>
      <c r="I94" s="4" t="s">
        <v>224</v>
      </c>
      <c r="J94" s="5">
        <v>1500</v>
      </c>
      <c r="K94" s="4" t="s">
        <v>163</v>
      </c>
    </row>
    <row r="95" spans="1:11">
      <c r="A95" s="4" t="s">
        <v>116</v>
      </c>
      <c r="B95" s="2">
        <v>40422</v>
      </c>
      <c r="C95" s="2">
        <v>41152</v>
      </c>
      <c r="D95" s="4" t="s">
        <v>87</v>
      </c>
      <c r="E95" s="4" t="s">
        <v>45</v>
      </c>
      <c r="F95" s="4" t="s">
        <v>46</v>
      </c>
      <c r="G95" s="4" t="s">
        <v>16</v>
      </c>
      <c r="H95" s="4" t="s">
        <v>47</v>
      </c>
      <c r="I95" s="4" t="s">
        <v>117</v>
      </c>
      <c r="J95" s="5">
        <v>1176469.8500000001</v>
      </c>
      <c r="K95" s="4" t="s">
        <v>49</v>
      </c>
    </row>
    <row r="96" spans="1:11">
      <c r="A96" s="4" t="s">
        <v>409</v>
      </c>
      <c r="B96" s="2">
        <v>40422</v>
      </c>
      <c r="C96" s="2">
        <v>40786</v>
      </c>
      <c r="D96" s="4" t="s">
        <v>410</v>
      </c>
      <c r="E96" s="4" t="s">
        <v>320</v>
      </c>
      <c r="F96" s="4" t="s">
        <v>360</v>
      </c>
      <c r="G96" s="4" t="s">
        <v>16</v>
      </c>
      <c r="H96" s="4" t="s">
        <v>322</v>
      </c>
      <c r="I96" s="4" t="s">
        <v>411</v>
      </c>
      <c r="J96" s="5">
        <v>100000</v>
      </c>
      <c r="K96" s="4" t="s">
        <v>362</v>
      </c>
    </row>
    <row r="97" spans="1:11">
      <c r="A97" s="4" t="s">
        <v>229</v>
      </c>
      <c r="B97" s="2">
        <v>40422</v>
      </c>
      <c r="C97" s="2">
        <v>40785</v>
      </c>
      <c r="D97" s="4" t="s">
        <v>217</v>
      </c>
      <c r="E97" s="4" t="s">
        <v>213</v>
      </c>
      <c r="F97" s="4" t="s">
        <v>218</v>
      </c>
      <c r="G97" s="4" t="s">
        <v>16</v>
      </c>
      <c r="H97" s="4" t="s">
        <v>214</v>
      </c>
      <c r="I97" s="4" t="s">
        <v>230</v>
      </c>
      <c r="J97" s="5">
        <v>28800</v>
      </c>
      <c r="K97" s="4" t="s">
        <v>220</v>
      </c>
    </row>
    <row r="98" spans="1:11">
      <c r="A98" s="4" t="s">
        <v>231</v>
      </c>
      <c r="B98" s="2">
        <v>40436</v>
      </c>
      <c r="C98" s="2">
        <v>40800</v>
      </c>
      <c r="D98" s="4" t="s">
        <v>217</v>
      </c>
      <c r="E98" s="4" t="s">
        <v>187</v>
      </c>
      <c r="F98" s="4" t="s">
        <v>218</v>
      </c>
      <c r="G98" s="4" t="s">
        <v>16</v>
      </c>
      <c r="H98" s="4" t="s">
        <v>188</v>
      </c>
      <c r="I98" s="4" t="s">
        <v>232</v>
      </c>
      <c r="J98" s="5">
        <v>39795</v>
      </c>
      <c r="K98" s="4" t="s">
        <v>220</v>
      </c>
    </row>
    <row r="99" spans="1:11">
      <c r="A99" s="4" t="s">
        <v>227</v>
      </c>
      <c r="B99" s="2">
        <v>40436</v>
      </c>
      <c r="C99" s="2">
        <v>40800</v>
      </c>
      <c r="D99" s="4" t="s">
        <v>217</v>
      </c>
      <c r="E99" s="4" t="s">
        <v>213</v>
      </c>
      <c r="F99" s="4" t="s">
        <v>218</v>
      </c>
      <c r="G99" s="4" t="s">
        <v>16</v>
      </c>
      <c r="H99" s="4" t="s">
        <v>214</v>
      </c>
      <c r="I99" s="4" t="s">
        <v>228</v>
      </c>
      <c r="J99" s="5">
        <v>23100</v>
      </c>
      <c r="K99" s="4" t="s">
        <v>220</v>
      </c>
    </row>
    <row r="100" spans="1:11">
      <c r="A100" s="4" t="s">
        <v>233</v>
      </c>
      <c r="B100" s="2">
        <v>40449</v>
      </c>
      <c r="C100" s="2">
        <v>40478</v>
      </c>
      <c r="D100" s="4" t="s">
        <v>206</v>
      </c>
      <c r="E100" s="4" t="s">
        <v>234</v>
      </c>
      <c r="F100" s="4" t="s">
        <v>160</v>
      </c>
      <c r="G100" s="4" t="s">
        <v>16</v>
      </c>
      <c r="H100" s="4" t="s">
        <v>235</v>
      </c>
      <c r="I100" s="4" t="s">
        <v>236</v>
      </c>
      <c r="J100" s="5">
        <v>12444</v>
      </c>
      <c r="K100" s="4" t="s">
        <v>163</v>
      </c>
    </row>
    <row r="101" spans="1:11">
      <c r="A101" s="4" t="s">
        <v>272</v>
      </c>
      <c r="B101" s="2">
        <v>40450</v>
      </c>
      <c r="C101" s="2">
        <v>40967</v>
      </c>
      <c r="D101" s="4" t="s">
        <v>252</v>
      </c>
      <c r="E101" s="4" t="s">
        <v>253</v>
      </c>
      <c r="F101" s="4" t="s">
        <v>120</v>
      </c>
      <c r="G101" s="4" t="s">
        <v>16</v>
      </c>
      <c r="H101" s="4" t="s">
        <v>254</v>
      </c>
      <c r="I101" s="4" t="s">
        <v>273</v>
      </c>
      <c r="J101" s="5">
        <v>224834</v>
      </c>
      <c r="K101" s="4" t="s">
        <v>122</v>
      </c>
    </row>
    <row r="102" spans="1:11">
      <c r="A102" s="4" t="s">
        <v>256</v>
      </c>
      <c r="B102" s="2">
        <v>40451</v>
      </c>
      <c r="C102" s="2">
        <v>40815</v>
      </c>
      <c r="D102" s="4" t="s">
        <v>252</v>
      </c>
      <c r="E102" s="4" t="s">
        <v>253</v>
      </c>
      <c r="F102" s="4" t="s">
        <v>120</v>
      </c>
      <c r="G102" s="4" t="s">
        <v>16</v>
      </c>
      <c r="H102" s="4" t="s">
        <v>254</v>
      </c>
      <c r="I102" s="4" t="s">
        <v>257</v>
      </c>
      <c r="J102" s="5">
        <v>541610</v>
      </c>
      <c r="K102" s="4" t="s">
        <v>122</v>
      </c>
    </row>
    <row r="103" spans="1:11">
      <c r="A103" s="4" t="s">
        <v>114</v>
      </c>
      <c r="B103" s="2">
        <v>40452</v>
      </c>
      <c r="C103" s="2">
        <v>41182</v>
      </c>
      <c r="D103" s="4" t="s">
        <v>13</v>
      </c>
      <c r="E103" s="4" t="s">
        <v>45</v>
      </c>
      <c r="F103" s="4" t="s">
        <v>15</v>
      </c>
      <c r="G103" s="4" t="s">
        <v>16</v>
      </c>
      <c r="H103" s="4" t="s">
        <v>47</v>
      </c>
      <c r="I103" s="4" t="s">
        <v>115</v>
      </c>
      <c r="J103" s="5">
        <v>1354827</v>
      </c>
      <c r="K103" s="4" t="s">
        <v>19</v>
      </c>
    </row>
    <row r="104" spans="1:11">
      <c r="J104" s="5"/>
    </row>
    <row r="105" spans="1:11">
      <c r="A105" s="4" t="s">
        <v>244</v>
      </c>
      <c r="B105" s="2">
        <v>40087</v>
      </c>
      <c r="C105" s="2">
        <v>40801</v>
      </c>
      <c r="D105" s="4" t="s">
        <v>245</v>
      </c>
      <c r="E105" s="4" t="s">
        <v>246</v>
      </c>
      <c r="F105" s="4" t="s">
        <v>247</v>
      </c>
      <c r="G105" s="4" t="s">
        <v>16</v>
      </c>
      <c r="H105" s="4" t="s">
        <v>248</v>
      </c>
      <c r="I105" s="4" t="s">
        <v>249</v>
      </c>
      <c r="J105" s="5">
        <v>18868300</v>
      </c>
      <c r="K105" s="4" t="s">
        <v>250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5" sqref="E5:E8"/>
    </sheetView>
  </sheetViews>
  <sheetFormatPr baseColWidth="10" defaultColWidth="8.83203125" defaultRowHeight="15" x14ac:dyDescent="0"/>
  <cols>
    <col min="1" max="1" width="16.6640625" customWidth="1"/>
    <col min="2" max="2" width="44.1640625" bestFit="1" customWidth="1"/>
    <col min="3" max="3" width="46.33203125" customWidth="1"/>
    <col min="4" max="4" width="18.1640625" bestFit="1" customWidth="1"/>
    <col min="5" max="5" width="13" customWidth="1"/>
  </cols>
  <sheetData>
    <row r="1" spans="1:5">
      <c r="A1" s="17" t="s">
        <v>434</v>
      </c>
      <c r="B1" s="18" t="s">
        <v>448</v>
      </c>
    </row>
    <row r="3" spans="1:5">
      <c r="A3" s="11" t="s">
        <v>453</v>
      </c>
      <c r="B3" s="13"/>
      <c r="C3" s="13"/>
      <c r="D3" s="13"/>
      <c r="E3" s="15"/>
    </row>
    <row r="4" spans="1:5">
      <c r="A4" s="11" t="s">
        <v>433</v>
      </c>
      <c r="B4" s="11" t="s">
        <v>435</v>
      </c>
      <c r="C4" s="11" t="s">
        <v>436</v>
      </c>
      <c r="D4" s="11" t="s">
        <v>437</v>
      </c>
      <c r="E4" s="15" t="s">
        <v>454</v>
      </c>
    </row>
    <row r="5" spans="1:5">
      <c r="A5" s="10" t="s">
        <v>425</v>
      </c>
      <c r="B5" s="10" t="s">
        <v>429</v>
      </c>
      <c r="C5" s="10" t="s">
        <v>430</v>
      </c>
      <c r="D5" s="10" t="s">
        <v>444</v>
      </c>
      <c r="E5" s="19">
        <v>4000</v>
      </c>
    </row>
    <row r="6" spans="1:5">
      <c r="A6" s="14"/>
      <c r="B6" s="10" t="s">
        <v>432</v>
      </c>
      <c r="C6" s="10" t="s">
        <v>430</v>
      </c>
      <c r="D6" s="10" t="s">
        <v>444</v>
      </c>
      <c r="E6" s="19">
        <v>151250</v>
      </c>
    </row>
    <row r="7" spans="1:5">
      <c r="A7" s="10" t="s">
        <v>455</v>
      </c>
      <c r="B7" s="13"/>
      <c r="C7" s="13"/>
      <c r="D7" s="13"/>
      <c r="E7" s="19">
        <v>155250</v>
      </c>
    </row>
    <row r="8" spans="1:5">
      <c r="A8" s="12" t="s">
        <v>452</v>
      </c>
      <c r="B8" s="16"/>
      <c r="C8" s="16"/>
      <c r="D8" s="16"/>
      <c r="E8" s="20">
        <v>155250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F103"/>
  <sheetViews>
    <sheetView tabSelected="1" topLeftCell="A44" workbookViewId="0">
      <selection activeCell="B91" sqref="B91"/>
    </sheetView>
  </sheetViews>
  <sheetFormatPr baseColWidth="10" defaultColWidth="10.33203125" defaultRowHeight="15" x14ac:dyDescent="0"/>
  <cols>
    <col min="1" max="1" width="25.1640625" style="6" customWidth="1"/>
    <col min="2" max="2" width="40" style="6" customWidth="1"/>
    <col min="3" max="3" width="52.83203125" style="6" customWidth="1"/>
    <col min="4" max="5" width="40.5" style="6" customWidth="1"/>
    <col min="6" max="6" width="41.83203125" style="22" customWidth="1"/>
    <col min="7" max="16384" width="10.33203125" style="6"/>
  </cols>
  <sheetData>
    <row r="1" spans="1:6" ht="17" thickTop="1" thickBot="1">
      <c r="A1" s="7" t="s">
        <v>433</v>
      </c>
      <c r="B1" s="7" t="s">
        <v>434</v>
      </c>
      <c r="C1" s="7" t="s">
        <v>435</v>
      </c>
      <c r="D1" s="7" t="s">
        <v>436</v>
      </c>
      <c r="E1" s="7" t="s">
        <v>437</v>
      </c>
      <c r="F1" s="21" t="s">
        <v>438</v>
      </c>
    </row>
    <row r="2" spans="1:6" ht="16" thickTop="1">
      <c r="A2" s="8" t="s">
        <v>146</v>
      </c>
      <c r="B2" s="8" t="s">
        <v>303</v>
      </c>
      <c r="C2" s="8" t="s">
        <v>150</v>
      </c>
      <c r="D2" s="8" t="s">
        <v>151</v>
      </c>
      <c r="E2" s="8" t="s">
        <v>440</v>
      </c>
      <c r="F2" s="22">
        <v>634999</v>
      </c>
    </row>
    <row r="3" spans="1:6">
      <c r="A3" s="8" t="s">
        <v>146</v>
      </c>
      <c r="B3" s="8" t="s">
        <v>303</v>
      </c>
      <c r="C3" s="8" t="s">
        <v>352</v>
      </c>
      <c r="D3" s="8" t="s">
        <v>151</v>
      </c>
      <c r="E3" s="8" t="s">
        <v>440</v>
      </c>
      <c r="F3" s="22">
        <v>60000</v>
      </c>
    </row>
    <row r="4" spans="1:6">
      <c r="A4" s="8" t="s">
        <v>410</v>
      </c>
      <c r="B4" s="8" t="s">
        <v>322</v>
      </c>
      <c r="C4" s="8" t="s">
        <v>411</v>
      </c>
      <c r="D4" s="8" t="s">
        <v>362</v>
      </c>
      <c r="E4" s="8" t="s">
        <v>440</v>
      </c>
      <c r="F4" s="22">
        <v>100000</v>
      </c>
    </row>
    <row r="5" spans="1:6">
      <c r="A5" s="8" t="s">
        <v>405</v>
      </c>
      <c r="B5" s="8" t="s">
        <v>322</v>
      </c>
      <c r="C5" s="8" t="s">
        <v>407</v>
      </c>
      <c r="D5" s="8" t="s">
        <v>408</v>
      </c>
      <c r="E5" s="8" t="s">
        <v>441</v>
      </c>
      <c r="F5" s="22">
        <v>8000000</v>
      </c>
    </row>
    <row r="6" spans="1:6">
      <c r="A6" s="8" t="s">
        <v>319</v>
      </c>
      <c r="B6" s="8" t="s">
        <v>322</v>
      </c>
      <c r="C6" s="8" t="s">
        <v>334</v>
      </c>
      <c r="D6" s="8" t="s">
        <v>324</v>
      </c>
      <c r="E6" s="8" t="s">
        <v>442</v>
      </c>
      <c r="F6" s="22">
        <v>401735</v>
      </c>
    </row>
    <row r="7" spans="1:6">
      <c r="A7" s="8" t="s">
        <v>319</v>
      </c>
      <c r="B7" s="8" t="s">
        <v>322</v>
      </c>
      <c r="C7" s="8" t="s">
        <v>323</v>
      </c>
      <c r="D7" s="8" t="s">
        <v>324</v>
      </c>
      <c r="E7" s="8" t="s">
        <v>442</v>
      </c>
      <c r="F7" s="22">
        <v>153000</v>
      </c>
    </row>
    <row r="8" spans="1:6">
      <c r="A8" s="8" t="s">
        <v>134</v>
      </c>
      <c r="B8" s="8" t="s">
        <v>439</v>
      </c>
      <c r="C8" s="8" t="s">
        <v>138</v>
      </c>
      <c r="D8" s="8" t="s">
        <v>139</v>
      </c>
      <c r="E8" s="8" t="s">
        <v>440</v>
      </c>
      <c r="F8" s="22">
        <v>342376</v>
      </c>
    </row>
    <row r="9" spans="1:6">
      <c r="A9" s="8" t="s">
        <v>252</v>
      </c>
      <c r="B9" s="8" t="s">
        <v>254</v>
      </c>
      <c r="C9" s="8" t="s">
        <v>257</v>
      </c>
      <c r="D9" s="8" t="s">
        <v>122</v>
      </c>
      <c r="E9" s="8" t="s">
        <v>443</v>
      </c>
      <c r="F9" s="22">
        <v>541610</v>
      </c>
    </row>
    <row r="10" spans="1:6">
      <c r="A10" s="8" t="s">
        <v>252</v>
      </c>
      <c r="B10" s="8" t="s">
        <v>254</v>
      </c>
      <c r="C10" s="8" t="s">
        <v>255</v>
      </c>
      <c r="D10" s="8" t="s">
        <v>122</v>
      </c>
      <c r="E10" s="8" t="s">
        <v>443</v>
      </c>
      <c r="F10" s="22">
        <v>482566.82</v>
      </c>
    </row>
    <row r="11" spans="1:6">
      <c r="A11" s="8" t="s">
        <v>252</v>
      </c>
      <c r="B11" s="8" t="s">
        <v>254</v>
      </c>
      <c r="C11" s="8" t="s">
        <v>273</v>
      </c>
      <c r="D11" s="8" t="s">
        <v>122</v>
      </c>
      <c r="E11" s="8" t="s">
        <v>443</v>
      </c>
      <c r="F11" s="22">
        <v>224834</v>
      </c>
    </row>
    <row r="12" spans="1:6">
      <c r="A12" s="8" t="s">
        <v>252</v>
      </c>
      <c r="B12" s="8" t="s">
        <v>254</v>
      </c>
      <c r="C12" s="8" t="s">
        <v>259</v>
      </c>
      <c r="D12" s="8" t="s">
        <v>122</v>
      </c>
      <c r="E12" s="8" t="s">
        <v>443</v>
      </c>
      <c r="F12" s="22">
        <v>98876</v>
      </c>
    </row>
    <row r="13" spans="1:6">
      <c r="A13" s="8" t="s">
        <v>278</v>
      </c>
      <c r="B13" s="8" t="s">
        <v>322</v>
      </c>
      <c r="C13" s="8" t="s">
        <v>317</v>
      </c>
      <c r="D13" s="8" t="s">
        <v>113</v>
      </c>
      <c r="E13" s="8" t="s">
        <v>444</v>
      </c>
      <c r="F13" s="22">
        <v>765048</v>
      </c>
    </row>
    <row r="14" spans="1:6">
      <c r="A14" s="8" t="s">
        <v>278</v>
      </c>
      <c r="B14" s="8" t="s">
        <v>47</v>
      </c>
      <c r="C14" s="8" t="s">
        <v>279</v>
      </c>
      <c r="D14" s="8" t="s">
        <v>113</v>
      </c>
      <c r="E14" s="8" t="s">
        <v>444</v>
      </c>
      <c r="F14" s="22">
        <v>150000</v>
      </c>
    </row>
    <row r="15" spans="1:6">
      <c r="A15" s="8" t="s">
        <v>90</v>
      </c>
      <c r="B15" s="8" t="s">
        <v>47</v>
      </c>
      <c r="C15" s="8" t="s">
        <v>92</v>
      </c>
      <c r="D15" s="8" t="s">
        <v>93</v>
      </c>
      <c r="E15" s="8" t="s">
        <v>444</v>
      </c>
      <c r="F15" s="22">
        <v>471102</v>
      </c>
    </row>
    <row r="16" spans="1:6">
      <c r="A16" s="8" t="s">
        <v>359</v>
      </c>
      <c r="B16" s="8" t="s">
        <v>322</v>
      </c>
      <c r="C16" s="8" t="s">
        <v>366</v>
      </c>
      <c r="D16" s="8" t="s">
        <v>329</v>
      </c>
      <c r="E16" s="8" t="s">
        <v>445</v>
      </c>
      <c r="F16" s="22">
        <v>933900</v>
      </c>
    </row>
    <row r="17" spans="1:6">
      <c r="A17" s="8" t="s">
        <v>359</v>
      </c>
      <c r="B17" s="8" t="s">
        <v>322</v>
      </c>
      <c r="C17" s="8" t="s">
        <v>361</v>
      </c>
      <c r="D17" s="8" t="s">
        <v>362</v>
      </c>
      <c r="E17" s="8" t="s">
        <v>440</v>
      </c>
      <c r="F17" s="22">
        <v>476442</v>
      </c>
    </row>
    <row r="18" spans="1:6">
      <c r="A18" s="8" t="s">
        <v>359</v>
      </c>
      <c r="B18" s="8" t="s">
        <v>322</v>
      </c>
      <c r="C18" s="8" t="s">
        <v>364</v>
      </c>
      <c r="D18" s="8" t="s">
        <v>93</v>
      </c>
      <c r="E18" s="8" t="s">
        <v>444</v>
      </c>
      <c r="F18" s="22">
        <v>395946</v>
      </c>
    </row>
    <row r="19" spans="1:6">
      <c r="A19" s="8" t="s">
        <v>32</v>
      </c>
      <c r="B19" s="8" t="s">
        <v>447</v>
      </c>
      <c r="C19" s="8" t="s">
        <v>403</v>
      </c>
      <c r="D19" s="8" t="s">
        <v>35</v>
      </c>
      <c r="E19" s="8" t="s">
        <v>443</v>
      </c>
      <c r="F19" s="22">
        <v>350001</v>
      </c>
    </row>
    <row r="20" spans="1:6">
      <c r="A20" s="8" t="s">
        <v>32</v>
      </c>
      <c r="B20" s="8" t="s">
        <v>447</v>
      </c>
      <c r="C20" s="8" t="s">
        <v>401</v>
      </c>
      <c r="D20" s="8" t="s">
        <v>35</v>
      </c>
      <c r="E20" s="8" t="s">
        <v>443</v>
      </c>
      <c r="F20" s="22">
        <v>217632</v>
      </c>
    </row>
    <row r="21" spans="1:6">
      <c r="A21" s="8" t="s">
        <v>32</v>
      </c>
      <c r="B21" s="8" t="s">
        <v>447</v>
      </c>
      <c r="C21" s="8" t="s">
        <v>34</v>
      </c>
      <c r="D21" s="8" t="s">
        <v>35</v>
      </c>
      <c r="E21" s="8" t="s">
        <v>443</v>
      </c>
      <c r="F21" s="22">
        <v>24713</v>
      </c>
    </row>
    <row r="22" spans="1:6">
      <c r="A22" s="8" t="s">
        <v>105</v>
      </c>
      <c r="B22" s="8" t="s">
        <v>47</v>
      </c>
      <c r="C22" s="8" t="s">
        <v>107</v>
      </c>
      <c r="D22" s="8" t="s">
        <v>108</v>
      </c>
      <c r="E22" s="8" t="s">
        <v>446</v>
      </c>
      <c r="F22" s="22">
        <v>586040</v>
      </c>
    </row>
    <row r="23" spans="1:6">
      <c r="A23" s="8" t="s">
        <v>281</v>
      </c>
      <c r="B23" s="8" t="s">
        <v>47</v>
      </c>
      <c r="C23" s="8" t="s">
        <v>282</v>
      </c>
      <c r="D23" s="8" t="s">
        <v>108</v>
      </c>
      <c r="E23" s="8" t="s">
        <v>446</v>
      </c>
      <c r="F23" s="22">
        <v>425541</v>
      </c>
    </row>
    <row r="24" spans="1:6">
      <c r="A24" s="8" t="s">
        <v>293</v>
      </c>
      <c r="B24" s="8" t="s">
        <v>296</v>
      </c>
      <c r="C24" s="8" t="s">
        <v>297</v>
      </c>
      <c r="D24" s="8" t="s">
        <v>298</v>
      </c>
      <c r="E24" s="8" t="s">
        <v>441</v>
      </c>
      <c r="F24" s="22">
        <v>796254</v>
      </c>
    </row>
    <row r="25" spans="1:6">
      <c r="A25" s="8" t="s">
        <v>284</v>
      </c>
      <c r="B25" s="8" t="s">
        <v>47</v>
      </c>
      <c r="C25" s="8" t="s">
        <v>285</v>
      </c>
      <c r="D25" s="8" t="s">
        <v>108</v>
      </c>
      <c r="E25" s="8" t="s">
        <v>446</v>
      </c>
      <c r="F25" s="22">
        <v>24500</v>
      </c>
    </row>
    <row r="26" spans="1:6">
      <c r="A26" s="8" t="s">
        <v>67</v>
      </c>
      <c r="B26" s="8" t="s">
        <v>322</v>
      </c>
      <c r="C26" s="8" t="s">
        <v>71</v>
      </c>
      <c r="D26" s="8" t="s">
        <v>72</v>
      </c>
      <c r="E26" s="8" t="s">
        <v>440</v>
      </c>
      <c r="F26" s="22">
        <v>216374</v>
      </c>
    </row>
    <row r="27" spans="1:6">
      <c r="A27" s="8" t="s">
        <v>386</v>
      </c>
      <c r="B27" s="8" t="s">
        <v>322</v>
      </c>
      <c r="C27" s="8" t="s">
        <v>387</v>
      </c>
      <c r="D27" s="8" t="s">
        <v>93</v>
      </c>
      <c r="E27" s="8" t="s">
        <v>444</v>
      </c>
      <c r="F27" s="22">
        <v>7650</v>
      </c>
    </row>
    <row r="28" spans="1:6">
      <c r="A28" s="8" t="s">
        <v>51</v>
      </c>
      <c r="B28" s="8" t="s">
        <v>47</v>
      </c>
      <c r="C28" s="8" t="s">
        <v>53</v>
      </c>
      <c r="D28" s="8" t="s">
        <v>54</v>
      </c>
      <c r="E28" s="8" t="s">
        <v>444</v>
      </c>
      <c r="F28" s="22">
        <v>166657</v>
      </c>
    </row>
    <row r="29" spans="1:6">
      <c r="A29" s="8" t="s">
        <v>153</v>
      </c>
      <c r="B29" s="8" t="s">
        <v>322</v>
      </c>
      <c r="C29" s="8" t="s">
        <v>156</v>
      </c>
      <c r="D29" s="8" t="s">
        <v>113</v>
      </c>
      <c r="E29" s="8" t="s">
        <v>444</v>
      </c>
      <c r="F29" s="22">
        <v>41800</v>
      </c>
    </row>
    <row r="30" spans="1:6">
      <c r="A30" s="8" t="s">
        <v>64</v>
      </c>
      <c r="B30" s="8" t="s">
        <v>47</v>
      </c>
      <c r="C30" s="8" t="s">
        <v>65</v>
      </c>
      <c r="D30" s="8" t="s">
        <v>54</v>
      </c>
      <c r="E30" s="8" t="s">
        <v>444</v>
      </c>
      <c r="F30" s="22">
        <v>1100000</v>
      </c>
    </row>
    <row r="31" spans="1:6">
      <c r="A31" s="8" t="s">
        <v>326</v>
      </c>
      <c r="B31" s="8" t="s">
        <v>322</v>
      </c>
      <c r="C31" s="8" t="s">
        <v>328</v>
      </c>
      <c r="D31" s="8" t="s">
        <v>329</v>
      </c>
      <c r="E31" s="8" t="s">
        <v>445</v>
      </c>
      <c r="F31" s="22">
        <v>408295</v>
      </c>
    </row>
    <row r="32" spans="1:6">
      <c r="A32" s="8" t="s">
        <v>326</v>
      </c>
      <c r="B32" s="8" t="s">
        <v>322</v>
      </c>
      <c r="C32" s="8" t="s">
        <v>395</v>
      </c>
      <c r="D32" s="8" t="s">
        <v>329</v>
      </c>
      <c r="E32" s="8" t="s">
        <v>445</v>
      </c>
      <c r="F32" s="22">
        <v>8415</v>
      </c>
    </row>
    <row r="33" spans="1:6">
      <c r="A33" s="8" t="s">
        <v>326</v>
      </c>
      <c r="B33" s="8" t="s">
        <v>322</v>
      </c>
      <c r="C33" s="8" t="s">
        <v>395</v>
      </c>
      <c r="D33" s="8" t="s">
        <v>329</v>
      </c>
      <c r="E33" s="8" t="s">
        <v>445</v>
      </c>
      <c r="F33" s="22">
        <v>8415</v>
      </c>
    </row>
    <row r="34" spans="1:6">
      <c r="A34" s="8" t="s">
        <v>326</v>
      </c>
      <c r="B34" s="8" t="s">
        <v>322</v>
      </c>
      <c r="C34" s="8" t="s">
        <v>397</v>
      </c>
      <c r="D34" s="8" t="s">
        <v>329</v>
      </c>
      <c r="E34" s="8" t="s">
        <v>445</v>
      </c>
      <c r="F34" s="22">
        <v>6212</v>
      </c>
    </row>
    <row r="35" spans="1:6">
      <c r="A35" s="8" t="s">
        <v>326</v>
      </c>
      <c r="B35" s="8" t="s">
        <v>322</v>
      </c>
      <c r="C35" s="8" t="s">
        <v>414</v>
      </c>
      <c r="D35" s="8" t="s">
        <v>329</v>
      </c>
      <c r="E35" s="8" t="s">
        <v>445</v>
      </c>
      <c r="F35" s="22">
        <v>6212</v>
      </c>
    </row>
    <row r="36" spans="1:6">
      <c r="A36" s="8" t="s">
        <v>79</v>
      </c>
      <c r="B36" s="8" t="s">
        <v>47</v>
      </c>
      <c r="C36" s="8" t="s">
        <v>81</v>
      </c>
      <c r="D36" s="8" t="s">
        <v>82</v>
      </c>
      <c r="E36" s="8" t="s">
        <v>440</v>
      </c>
      <c r="F36" s="22">
        <v>499995</v>
      </c>
    </row>
    <row r="37" spans="1:6">
      <c r="A37" s="8" t="s">
        <v>95</v>
      </c>
      <c r="B37" s="8" t="s">
        <v>47</v>
      </c>
      <c r="C37" s="8" t="s">
        <v>97</v>
      </c>
      <c r="D37" s="8" t="s">
        <v>98</v>
      </c>
      <c r="E37" s="8" t="s">
        <v>444</v>
      </c>
      <c r="F37" s="22">
        <v>287112</v>
      </c>
    </row>
    <row r="38" spans="1:6">
      <c r="A38" s="8" t="s">
        <v>336</v>
      </c>
      <c r="B38" s="8" t="s">
        <v>322</v>
      </c>
      <c r="C38" s="8" t="s">
        <v>337</v>
      </c>
      <c r="D38" s="8" t="s">
        <v>271</v>
      </c>
      <c r="E38" s="8" t="s">
        <v>443</v>
      </c>
      <c r="F38" s="22">
        <v>887766</v>
      </c>
    </row>
    <row r="39" spans="1:6">
      <c r="A39" s="8" t="s">
        <v>307</v>
      </c>
      <c r="B39" s="8" t="s">
        <v>303</v>
      </c>
      <c r="C39" s="8" t="s">
        <v>308</v>
      </c>
      <c r="D39" s="8" t="s">
        <v>82</v>
      </c>
      <c r="E39" s="8" t="s">
        <v>440</v>
      </c>
      <c r="F39" s="22">
        <v>125000</v>
      </c>
    </row>
    <row r="40" spans="1:6">
      <c r="A40" s="8" t="s">
        <v>300</v>
      </c>
      <c r="B40" s="8" t="s">
        <v>303</v>
      </c>
      <c r="C40" s="8" t="s">
        <v>304</v>
      </c>
      <c r="D40" s="8" t="s">
        <v>305</v>
      </c>
      <c r="E40" s="8" t="s">
        <v>444</v>
      </c>
      <c r="F40" s="22">
        <v>4475417</v>
      </c>
    </row>
    <row r="41" spans="1:6">
      <c r="A41" s="8" t="s">
        <v>261</v>
      </c>
      <c r="B41" s="8" t="s">
        <v>303</v>
      </c>
      <c r="C41" s="8" t="s">
        <v>265</v>
      </c>
      <c r="D41" s="8" t="s">
        <v>266</v>
      </c>
      <c r="E41" s="8" t="s">
        <v>441</v>
      </c>
      <c r="F41" s="22">
        <v>1145789</v>
      </c>
    </row>
    <row r="42" spans="1:6">
      <c r="A42" s="8" t="s">
        <v>195</v>
      </c>
      <c r="B42" s="8" t="s">
        <v>47</v>
      </c>
      <c r="C42" s="8" t="s">
        <v>198</v>
      </c>
      <c r="D42" s="8" t="s">
        <v>54</v>
      </c>
      <c r="E42" s="8" t="s">
        <v>444</v>
      </c>
      <c r="F42" s="22">
        <v>209724</v>
      </c>
    </row>
    <row r="43" spans="1:6">
      <c r="A43" s="8" t="s">
        <v>100</v>
      </c>
      <c r="B43" s="8" t="s">
        <v>47</v>
      </c>
      <c r="C43" s="8" t="s">
        <v>102</v>
      </c>
      <c r="D43" s="8" t="s">
        <v>103</v>
      </c>
      <c r="E43" s="8" t="s">
        <v>440</v>
      </c>
      <c r="F43" s="22">
        <v>450361</v>
      </c>
    </row>
    <row r="44" spans="1:6">
      <c r="A44" s="8" t="s">
        <v>206</v>
      </c>
      <c r="B44" s="8" t="s">
        <v>447</v>
      </c>
      <c r="C44" s="8" t="s">
        <v>209</v>
      </c>
      <c r="D44" s="8" t="s">
        <v>163</v>
      </c>
      <c r="E44" s="8" t="s">
        <v>443</v>
      </c>
      <c r="F44" s="22">
        <v>15000</v>
      </c>
    </row>
    <row r="45" spans="1:6">
      <c r="A45" s="8" t="s">
        <v>206</v>
      </c>
      <c r="B45" s="8" t="s">
        <v>447</v>
      </c>
      <c r="C45" s="8" t="s">
        <v>215</v>
      </c>
      <c r="D45" s="8" t="s">
        <v>163</v>
      </c>
      <c r="E45" s="8" t="s">
        <v>443</v>
      </c>
      <c r="F45" s="22">
        <v>15000</v>
      </c>
    </row>
    <row r="46" spans="1:6">
      <c r="A46" s="8" t="s">
        <v>206</v>
      </c>
      <c r="B46" s="8" t="s">
        <v>447</v>
      </c>
      <c r="C46" s="8" t="s">
        <v>236</v>
      </c>
      <c r="D46" s="8" t="s">
        <v>163</v>
      </c>
      <c r="E46" s="8" t="s">
        <v>443</v>
      </c>
      <c r="F46" s="22">
        <v>12444</v>
      </c>
    </row>
    <row r="47" spans="1:6">
      <c r="A47" s="8" t="s">
        <v>206</v>
      </c>
      <c r="B47" s="8" t="s">
        <v>447</v>
      </c>
      <c r="C47" s="8" t="s">
        <v>224</v>
      </c>
      <c r="D47" s="8" t="s">
        <v>163</v>
      </c>
      <c r="E47" s="8" t="s">
        <v>443</v>
      </c>
      <c r="F47" s="22">
        <v>1500</v>
      </c>
    </row>
    <row r="48" spans="1:6">
      <c r="A48" s="8" t="s">
        <v>381</v>
      </c>
      <c r="B48" s="8" t="s">
        <v>322</v>
      </c>
      <c r="C48" s="8" t="s">
        <v>383</v>
      </c>
      <c r="D48" s="8" t="s">
        <v>384</v>
      </c>
      <c r="E48" s="8" t="s">
        <v>440</v>
      </c>
      <c r="F48" s="22">
        <v>97465</v>
      </c>
    </row>
    <row r="49" spans="1:6">
      <c r="A49" s="8" t="s">
        <v>339</v>
      </c>
      <c r="B49" s="8" t="s">
        <v>322</v>
      </c>
      <c r="C49" s="8" t="s">
        <v>343</v>
      </c>
      <c r="D49" s="8" t="s">
        <v>344</v>
      </c>
      <c r="E49" s="8" t="s">
        <v>444</v>
      </c>
      <c r="F49" s="22">
        <v>613095</v>
      </c>
    </row>
    <row r="50" spans="1:6">
      <c r="A50" s="8" t="s">
        <v>354</v>
      </c>
      <c r="B50" s="8" t="s">
        <v>322</v>
      </c>
      <c r="C50" s="8" t="s">
        <v>356</v>
      </c>
      <c r="D50" s="8" t="s">
        <v>357</v>
      </c>
      <c r="E50" s="8" t="s">
        <v>440</v>
      </c>
      <c r="F50" s="22">
        <v>430110</v>
      </c>
    </row>
    <row r="51" spans="1:6">
      <c r="A51" s="8" t="s">
        <v>290</v>
      </c>
      <c r="B51" s="8" t="s">
        <v>47</v>
      </c>
      <c r="C51" s="8" t="s">
        <v>291</v>
      </c>
      <c r="D51" s="8" t="s">
        <v>108</v>
      </c>
      <c r="E51" s="8" t="s">
        <v>446</v>
      </c>
      <c r="F51" s="22">
        <v>36471</v>
      </c>
    </row>
    <row r="52" spans="1:6">
      <c r="A52" s="8" t="s">
        <v>37</v>
      </c>
      <c r="B52" s="8" t="s">
        <v>254</v>
      </c>
      <c r="C52" s="8" t="s">
        <v>41</v>
      </c>
      <c r="D52" s="8" t="s">
        <v>42</v>
      </c>
      <c r="E52" s="8" t="s">
        <v>442</v>
      </c>
      <c r="F52" s="22">
        <v>75000</v>
      </c>
    </row>
    <row r="53" spans="1:6">
      <c r="A53" s="8" t="s">
        <v>141</v>
      </c>
      <c r="B53" s="8" t="s">
        <v>322</v>
      </c>
      <c r="C53" s="8" t="s">
        <v>144</v>
      </c>
      <c r="D53" s="8" t="s">
        <v>93</v>
      </c>
      <c r="E53" s="8" t="s">
        <v>444</v>
      </c>
      <c r="F53" s="22">
        <v>35745</v>
      </c>
    </row>
    <row r="54" spans="1:6">
      <c r="A54" s="8" t="s">
        <v>416</v>
      </c>
      <c r="B54" s="8" t="s">
        <v>322</v>
      </c>
      <c r="C54" s="8" t="s">
        <v>420</v>
      </c>
      <c r="D54" s="8" t="s">
        <v>421</v>
      </c>
      <c r="E54" s="8" t="s">
        <v>440</v>
      </c>
      <c r="F54" s="22">
        <v>48404</v>
      </c>
    </row>
    <row r="55" spans="1:6">
      <c r="A55" s="8" t="s">
        <v>416</v>
      </c>
      <c r="B55" s="8" t="s">
        <v>47</v>
      </c>
      <c r="C55" s="8" t="s">
        <v>423</v>
      </c>
      <c r="D55" s="8" t="s">
        <v>421</v>
      </c>
      <c r="E55" s="8" t="s">
        <v>440</v>
      </c>
      <c r="F55" s="22">
        <v>73331</v>
      </c>
    </row>
    <row r="56" spans="1:6">
      <c r="A56" s="8" t="s">
        <v>21</v>
      </c>
      <c r="B56" s="8" t="s">
        <v>254</v>
      </c>
      <c r="C56" s="8" t="s">
        <v>25</v>
      </c>
      <c r="D56" s="8" t="s">
        <v>26</v>
      </c>
      <c r="E56" s="8" t="s">
        <v>445</v>
      </c>
      <c r="F56" s="22">
        <v>517000</v>
      </c>
    </row>
    <row r="57" spans="1:6">
      <c r="A57" s="8" t="s">
        <v>425</v>
      </c>
      <c r="B57" s="9" t="s">
        <v>448</v>
      </c>
      <c r="C57" s="8" t="s">
        <v>432</v>
      </c>
      <c r="D57" s="8" t="s">
        <v>430</v>
      </c>
      <c r="E57" s="8" t="s">
        <v>444</v>
      </c>
      <c r="F57" s="22">
        <v>151250</v>
      </c>
    </row>
    <row r="58" spans="1:6">
      <c r="A58" s="8" t="s">
        <v>425</v>
      </c>
      <c r="B58" s="9" t="s">
        <v>448</v>
      </c>
      <c r="C58" s="8" t="s">
        <v>429</v>
      </c>
      <c r="D58" s="8" t="s">
        <v>430</v>
      </c>
      <c r="E58" s="8" t="s">
        <v>444</v>
      </c>
      <c r="F58" s="22">
        <v>4000</v>
      </c>
    </row>
    <row r="59" spans="1:6">
      <c r="A59" s="8" t="s">
        <v>158</v>
      </c>
      <c r="B59" s="8" t="s">
        <v>447</v>
      </c>
      <c r="C59" s="8" t="s">
        <v>167</v>
      </c>
      <c r="D59" s="8" t="s">
        <v>163</v>
      </c>
      <c r="E59" s="8" t="s">
        <v>443</v>
      </c>
      <c r="F59" s="22">
        <v>45000</v>
      </c>
    </row>
    <row r="60" spans="1:6">
      <c r="A60" s="8" t="s">
        <v>158</v>
      </c>
      <c r="B60" s="8" t="s">
        <v>447</v>
      </c>
      <c r="C60" s="8" t="s">
        <v>193</v>
      </c>
      <c r="D60" s="8" t="s">
        <v>163</v>
      </c>
      <c r="E60" s="8" t="s">
        <v>443</v>
      </c>
      <c r="F60" s="22">
        <v>45000</v>
      </c>
    </row>
    <row r="61" spans="1:6">
      <c r="A61" s="8" t="s">
        <v>158</v>
      </c>
      <c r="B61" s="8" t="s">
        <v>447</v>
      </c>
      <c r="C61" s="8" t="s">
        <v>162</v>
      </c>
      <c r="D61" s="8" t="s">
        <v>163</v>
      </c>
      <c r="E61" s="8" t="s">
        <v>443</v>
      </c>
      <c r="F61" s="22">
        <v>30001</v>
      </c>
    </row>
    <row r="62" spans="1:6">
      <c r="A62" s="8" t="s">
        <v>158</v>
      </c>
      <c r="B62" s="8" t="s">
        <v>447</v>
      </c>
      <c r="C62" s="8" t="s">
        <v>189</v>
      </c>
      <c r="D62" s="8" t="s">
        <v>163</v>
      </c>
      <c r="E62" s="8" t="s">
        <v>443</v>
      </c>
      <c r="F62" s="22">
        <v>30000</v>
      </c>
    </row>
    <row r="63" spans="1:6">
      <c r="A63" s="8" t="s">
        <v>158</v>
      </c>
      <c r="B63" s="8" t="s">
        <v>447</v>
      </c>
      <c r="C63" s="8" t="s">
        <v>226</v>
      </c>
      <c r="D63" s="8" t="s">
        <v>163</v>
      </c>
      <c r="E63" s="8" t="s">
        <v>443</v>
      </c>
      <c r="F63" s="22">
        <v>20000</v>
      </c>
    </row>
    <row r="64" spans="1:6">
      <c r="A64" s="8" t="s">
        <v>158</v>
      </c>
      <c r="B64" s="8" t="s">
        <v>447</v>
      </c>
      <c r="C64" s="8" t="s">
        <v>178</v>
      </c>
      <c r="D64" s="8" t="s">
        <v>163</v>
      </c>
      <c r="E64" s="8" t="s">
        <v>443</v>
      </c>
      <c r="F64" s="22">
        <v>19999.5</v>
      </c>
    </row>
    <row r="65" spans="1:6">
      <c r="A65" s="8" t="s">
        <v>158</v>
      </c>
      <c r="B65" s="8" t="s">
        <v>447</v>
      </c>
      <c r="C65" s="8" t="s">
        <v>202</v>
      </c>
      <c r="D65" s="8" t="s">
        <v>163</v>
      </c>
      <c r="E65" s="8" t="s">
        <v>443</v>
      </c>
      <c r="F65" s="22">
        <v>10000</v>
      </c>
    </row>
    <row r="66" spans="1:6">
      <c r="A66" s="8" t="s">
        <v>110</v>
      </c>
      <c r="B66" s="8" t="s">
        <v>47</v>
      </c>
      <c r="C66" s="8" t="s">
        <v>112</v>
      </c>
      <c r="D66" s="8" t="s">
        <v>113</v>
      </c>
      <c r="E66" s="8" t="s">
        <v>444</v>
      </c>
      <c r="F66" s="22">
        <v>2171500</v>
      </c>
    </row>
    <row r="67" spans="1:6">
      <c r="A67" s="8" t="s">
        <v>84</v>
      </c>
      <c r="B67" s="8" t="s">
        <v>47</v>
      </c>
      <c r="C67" s="8" t="s">
        <v>85</v>
      </c>
      <c r="D67" s="8" t="s">
        <v>19</v>
      </c>
      <c r="E67" s="8" t="s">
        <v>440</v>
      </c>
      <c r="F67" s="22">
        <v>496913</v>
      </c>
    </row>
    <row r="68" spans="1:6">
      <c r="A68" s="8" t="s">
        <v>169</v>
      </c>
      <c r="B68" s="8" t="s">
        <v>449</v>
      </c>
      <c r="C68" s="8" t="s">
        <v>173</v>
      </c>
      <c r="D68" s="8" t="s">
        <v>174</v>
      </c>
      <c r="E68" s="8" t="s">
        <v>440</v>
      </c>
      <c r="F68" s="22">
        <v>889404</v>
      </c>
    </row>
    <row r="69" spans="1:6">
      <c r="A69" s="8" t="s">
        <v>119</v>
      </c>
      <c r="B69" s="8" t="s">
        <v>254</v>
      </c>
      <c r="C69" s="8" t="s">
        <v>127</v>
      </c>
      <c r="D69" s="8" t="s">
        <v>122</v>
      </c>
      <c r="E69" s="8" t="s">
        <v>443</v>
      </c>
      <c r="F69" s="22">
        <v>27903</v>
      </c>
    </row>
    <row r="70" spans="1:6">
      <c r="A70" s="8" t="s">
        <v>119</v>
      </c>
      <c r="B70" s="8" t="s">
        <v>322</v>
      </c>
      <c r="C70" s="8" t="s">
        <v>121</v>
      </c>
      <c r="D70" s="8" t="s">
        <v>122</v>
      </c>
      <c r="E70" s="8" t="s">
        <v>443</v>
      </c>
      <c r="F70" s="22">
        <v>24997.5</v>
      </c>
    </row>
    <row r="71" spans="1:6">
      <c r="A71" s="8" t="s">
        <v>119</v>
      </c>
      <c r="B71" s="8" t="s">
        <v>447</v>
      </c>
      <c r="C71" s="8" t="s">
        <v>346</v>
      </c>
      <c r="D71" s="8" t="s">
        <v>122</v>
      </c>
      <c r="E71" s="8" t="s">
        <v>443</v>
      </c>
      <c r="F71" s="22">
        <v>18910</v>
      </c>
    </row>
    <row r="72" spans="1:6">
      <c r="A72" s="8" t="s">
        <v>56</v>
      </c>
      <c r="B72" s="8" t="s">
        <v>47</v>
      </c>
      <c r="C72" s="8" t="s">
        <v>58</v>
      </c>
      <c r="D72" s="8" t="s">
        <v>59</v>
      </c>
      <c r="E72" s="8" t="s">
        <v>440</v>
      </c>
      <c r="F72" s="22">
        <v>354998</v>
      </c>
    </row>
    <row r="73" spans="1:6">
      <c r="A73" s="8" t="s">
        <v>129</v>
      </c>
      <c r="B73" s="8" t="s">
        <v>47</v>
      </c>
      <c r="C73" s="8" t="s">
        <v>132</v>
      </c>
      <c r="D73" s="8" t="s">
        <v>54</v>
      </c>
      <c r="E73" s="8" t="s">
        <v>444</v>
      </c>
      <c r="F73" s="22">
        <v>203482</v>
      </c>
    </row>
    <row r="74" spans="1:6">
      <c r="A74" s="8" t="s">
        <v>378</v>
      </c>
      <c r="B74" s="8" t="s">
        <v>322</v>
      </c>
      <c r="C74" s="8" t="s">
        <v>379</v>
      </c>
      <c r="D74" s="8" t="s">
        <v>93</v>
      </c>
      <c r="E74" s="8" t="s">
        <v>444</v>
      </c>
      <c r="F74" s="22">
        <v>146983</v>
      </c>
    </row>
    <row r="75" spans="1:6">
      <c r="A75" s="8" t="s">
        <v>287</v>
      </c>
      <c r="B75" s="8" t="s">
        <v>47</v>
      </c>
      <c r="C75" s="8" t="s">
        <v>288</v>
      </c>
      <c r="D75" s="8" t="s">
        <v>108</v>
      </c>
      <c r="E75" s="8" t="s">
        <v>446</v>
      </c>
      <c r="F75" s="22">
        <v>377740</v>
      </c>
    </row>
    <row r="76" spans="1:6">
      <c r="A76" s="8" t="s">
        <v>44</v>
      </c>
      <c r="B76" s="8" t="s">
        <v>47</v>
      </c>
      <c r="C76" s="8" t="s">
        <v>48</v>
      </c>
      <c r="D76" s="8" t="s">
        <v>49</v>
      </c>
      <c r="E76" s="8" t="s">
        <v>441</v>
      </c>
      <c r="F76" s="22">
        <v>4353221</v>
      </c>
    </row>
    <row r="77" spans="1:6">
      <c r="A77" s="8" t="s">
        <v>61</v>
      </c>
      <c r="B77" s="8" t="s">
        <v>47</v>
      </c>
      <c r="C77" s="8" t="s">
        <v>62</v>
      </c>
      <c r="D77" s="8" t="s">
        <v>54</v>
      </c>
      <c r="E77" s="8" t="s">
        <v>444</v>
      </c>
      <c r="F77" s="22">
        <v>40000</v>
      </c>
    </row>
    <row r="78" spans="1:6">
      <c r="A78" s="8" t="s">
        <v>124</v>
      </c>
      <c r="B78" s="8" t="s">
        <v>322</v>
      </c>
      <c r="C78" s="8" t="s">
        <v>125</v>
      </c>
      <c r="D78" s="8" t="s">
        <v>122</v>
      </c>
      <c r="E78" s="8" t="s">
        <v>443</v>
      </c>
      <c r="F78" s="22">
        <v>37664</v>
      </c>
    </row>
    <row r="79" spans="1:6">
      <c r="A79" s="8" t="s">
        <v>124</v>
      </c>
      <c r="B79" s="8" t="s">
        <v>447</v>
      </c>
      <c r="C79" s="8" t="s">
        <v>348</v>
      </c>
      <c r="D79" s="8" t="s">
        <v>122</v>
      </c>
      <c r="E79" s="8" t="s">
        <v>443</v>
      </c>
      <c r="F79" s="22">
        <v>13453</v>
      </c>
    </row>
    <row r="80" spans="1:6">
      <c r="A80" s="8" t="s">
        <v>368</v>
      </c>
      <c r="B80" s="8" t="s">
        <v>322</v>
      </c>
      <c r="C80" s="8" t="s">
        <v>373</v>
      </c>
      <c r="D80" s="8" t="s">
        <v>374</v>
      </c>
      <c r="E80" s="8" t="s">
        <v>441</v>
      </c>
      <c r="F80" s="22">
        <v>979809</v>
      </c>
    </row>
    <row r="81" spans="1:6">
      <c r="A81" s="8" t="s">
        <v>368</v>
      </c>
      <c r="B81" s="8" t="s">
        <v>322</v>
      </c>
      <c r="C81" s="8" t="s">
        <v>373</v>
      </c>
      <c r="D81" s="8" t="s">
        <v>370</v>
      </c>
      <c r="E81" s="8" t="s">
        <v>445</v>
      </c>
      <c r="F81" s="22">
        <v>598613</v>
      </c>
    </row>
    <row r="82" spans="1:6">
      <c r="A82" s="8" t="s">
        <v>368</v>
      </c>
      <c r="B82" s="8" t="s">
        <v>322</v>
      </c>
      <c r="C82" s="8" t="s">
        <v>376</v>
      </c>
      <c r="D82" s="8" t="s">
        <v>374</v>
      </c>
      <c r="E82" s="8" t="s">
        <v>441</v>
      </c>
      <c r="F82" s="22">
        <v>467359</v>
      </c>
    </row>
    <row r="83" spans="1:6">
      <c r="A83" s="8" t="s">
        <v>87</v>
      </c>
      <c r="B83" s="8" t="s">
        <v>47</v>
      </c>
      <c r="C83" s="8" t="s">
        <v>373</v>
      </c>
      <c r="D83" s="8" t="s">
        <v>49</v>
      </c>
      <c r="E83" s="8" t="s">
        <v>441</v>
      </c>
      <c r="F83" s="22">
        <v>1176469.8500000001</v>
      </c>
    </row>
    <row r="84" spans="1:6">
      <c r="A84" s="8" t="s">
        <v>87</v>
      </c>
      <c r="B84" s="8" t="s">
        <v>47</v>
      </c>
      <c r="C84" s="8" t="s">
        <v>88</v>
      </c>
      <c r="D84" s="8" t="s">
        <v>49</v>
      </c>
      <c r="E84" s="8" t="s">
        <v>441</v>
      </c>
      <c r="F84" s="22">
        <v>1050079</v>
      </c>
    </row>
    <row r="85" spans="1:6">
      <c r="A85" s="8" t="s">
        <v>13</v>
      </c>
      <c r="B85" s="8" t="s">
        <v>47</v>
      </c>
      <c r="C85" s="8" t="s">
        <v>115</v>
      </c>
      <c r="D85" s="8" t="s">
        <v>19</v>
      </c>
      <c r="E85" s="8" t="s">
        <v>440</v>
      </c>
      <c r="F85" s="22">
        <v>1354827</v>
      </c>
    </row>
    <row r="86" spans="1:6">
      <c r="A86" s="8" t="s">
        <v>13</v>
      </c>
      <c r="B86" s="8" t="s">
        <v>47</v>
      </c>
      <c r="C86" s="8" t="s">
        <v>18</v>
      </c>
      <c r="D86" s="8" t="s">
        <v>19</v>
      </c>
      <c r="E86" s="8" t="s">
        <v>440</v>
      </c>
      <c r="F86" s="22">
        <v>519919</v>
      </c>
    </row>
    <row r="87" spans="1:6">
      <c r="A87" s="8" t="s">
        <v>13</v>
      </c>
      <c r="B87" s="8" t="s">
        <v>47</v>
      </c>
      <c r="C87" s="8" t="s">
        <v>30</v>
      </c>
      <c r="D87" s="8" t="s">
        <v>19</v>
      </c>
      <c r="E87" s="8" t="s">
        <v>440</v>
      </c>
      <c r="F87" s="22">
        <v>216638</v>
      </c>
    </row>
    <row r="88" spans="1:6">
      <c r="A88" s="8" t="s">
        <v>275</v>
      </c>
      <c r="B88" s="8" t="s">
        <v>47</v>
      </c>
      <c r="C88" s="8" t="s">
        <v>276</v>
      </c>
      <c r="D88" s="8" t="s">
        <v>113</v>
      </c>
      <c r="E88" s="8" t="s">
        <v>444</v>
      </c>
      <c r="F88" s="22">
        <v>435000</v>
      </c>
    </row>
    <row r="89" spans="1:6">
      <c r="A89" s="8" t="s">
        <v>389</v>
      </c>
      <c r="B89" s="8" t="s">
        <v>322</v>
      </c>
      <c r="C89" s="8" t="s">
        <v>390</v>
      </c>
      <c r="D89" s="8" t="s">
        <v>113</v>
      </c>
      <c r="E89" s="8" t="s">
        <v>444</v>
      </c>
      <c r="F89" s="22">
        <v>100000</v>
      </c>
    </row>
    <row r="90" spans="1:6">
      <c r="A90" s="8" t="s">
        <v>238</v>
      </c>
      <c r="B90" s="8" t="s">
        <v>450</v>
      </c>
      <c r="C90" s="8" t="s">
        <v>242</v>
      </c>
      <c r="D90" s="8" t="s">
        <v>243</v>
      </c>
      <c r="E90" s="8" t="s">
        <v>442</v>
      </c>
      <c r="F90" s="22">
        <v>678999</v>
      </c>
    </row>
    <row r="91" spans="1:6">
      <c r="A91" s="8" t="s">
        <v>180</v>
      </c>
      <c r="B91" s="8" t="s">
        <v>451</v>
      </c>
      <c r="C91" s="8" t="s">
        <v>211</v>
      </c>
      <c r="D91" s="8" t="s">
        <v>185</v>
      </c>
      <c r="E91" s="8" t="s">
        <v>444</v>
      </c>
      <c r="F91" s="22">
        <v>243991</v>
      </c>
    </row>
    <row r="92" spans="1:6">
      <c r="A92" s="8" t="s">
        <v>180</v>
      </c>
      <c r="B92" s="8" t="s">
        <v>451</v>
      </c>
      <c r="C92" s="8" t="s">
        <v>204</v>
      </c>
      <c r="D92" s="8" t="s">
        <v>185</v>
      </c>
      <c r="E92" s="8" t="s">
        <v>444</v>
      </c>
      <c r="F92" s="22">
        <v>90580</v>
      </c>
    </row>
    <row r="93" spans="1:6">
      <c r="A93" s="8" t="s">
        <v>180</v>
      </c>
      <c r="B93" s="8" t="s">
        <v>451</v>
      </c>
      <c r="C93" s="8" t="s">
        <v>184</v>
      </c>
      <c r="D93" s="8" t="s">
        <v>185</v>
      </c>
      <c r="E93" s="8" t="s">
        <v>444</v>
      </c>
      <c r="F93" s="22">
        <v>36848</v>
      </c>
    </row>
    <row r="94" spans="1:6">
      <c r="A94" s="8" t="s">
        <v>310</v>
      </c>
      <c r="B94" s="8" t="s">
        <v>303</v>
      </c>
      <c r="C94" s="8" t="s">
        <v>312</v>
      </c>
      <c r="D94" s="8" t="s">
        <v>313</v>
      </c>
      <c r="E94" s="8" t="s">
        <v>440</v>
      </c>
      <c r="F94" s="22">
        <v>17400004</v>
      </c>
    </row>
    <row r="95" spans="1:6">
      <c r="A95" s="8" t="s">
        <v>268</v>
      </c>
      <c r="B95" s="8" t="s">
        <v>447</v>
      </c>
      <c r="C95" s="8" t="s">
        <v>270</v>
      </c>
      <c r="D95" s="8" t="s">
        <v>271</v>
      </c>
      <c r="E95" s="8" t="s">
        <v>443</v>
      </c>
      <c r="F95" s="22">
        <v>10766</v>
      </c>
    </row>
    <row r="96" spans="1:6">
      <c r="A96" s="8" t="s">
        <v>74</v>
      </c>
      <c r="B96" s="8" t="s">
        <v>47</v>
      </c>
      <c r="C96" s="8" t="s">
        <v>76</v>
      </c>
      <c r="D96" s="8" t="s">
        <v>77</v>
      </c>
      <c r="E96" s="8" t="s">
        <v>440</v>
      </c>
      <c r="F96" s="22">
        <v>1064500</v>
      </c>
    </row>
    <row r="97" spans="1:6">
      <c r="A97" s="8" t="s">
        <v>217</v>
      </c>
      <c r="B97" s="8" t="s">
        <v>447</v>
      </c>
      <c r="C97" s="8" t="s">
        <v>30</v>
      </c>
      <c r="D97" s="8" t="s">
        <v>220</v>
      </c>
      <c r="E97" s="8" t="s">
        <v>443</v>
      </c>
      <c r="F97" s="22">
        <v>39795</v>
      </c>
    </row>
    <row r="98" spans="1:6">
      <c r="A98" s="8" t="s">
        <v>217</v>
      </c>
      <c r="B98" s="8" t="s">
        <v>447</v>
      </c>
      <c r="C98" s="8" t="s">
        <v>230</v>
      </c>
      <c r="D98" s="8" t="s">
        <v>220</v>
      </c>
      <c r="E98" s="8" t="s">
        <v>443</v>
      </c>
      <c r="F98" s="22">
        <v>28800</v>
      </c>
    </row>
    <row r="99" spans="1:6">
      <c r="A99" s="8" t="s">
        <v>217</v>
      </c>
      <c r="B99" s="8" t="s">
        <v>447</v>
      </c>
      <c r="C99" s="8" t="s">
        <v>219</v>
      </c>
      <c r="D99" s="8" t="s">
        <v>220</v>
      </c>
      <c r="E99" s="8" t="s">
        <v>443</v>
      </c>
      <c r="F99" s="22">
        <v>26000</v>
      </c>
    </row>
    <row r="100" spans="1:6">
      <c r="A100" s="8" t="s">
        <v>217</v>
      </c>
      <c r="B100" s="8" t="s">
        <v>447</v>
      </c>
      <c r="C100" s="8" t="s">
        <v>228</v>
      </c>
      <c r="D100" s="8" t="s">
        <v>220</v>
      </c>
      <c r="E100" s="8" t="s">
        <v>443</v>
      </c>
      <c r="F100" s="22">
        <v>23100</v>
      </c>
    </row>
    <row r="101" spans="1:6">
      <c r="A101" s="8" t="s">
        <v>392</v>
      </c>
      <c r="B101" s="8" t="s">
        <v>322</v>
      </c>
      <c r="C101" s="8" t="s">
        <v>393</v>
      </c>
      <c r="D101" s="8" t="s">
        <v>19</v>
      </c>
      <c r="E101" s="8" t="s">
        <v>440</v>
      </c>
      <c r="F101" s="22">
        <v>473350</v>
      </c>
    </row>
    <row r="102" spans="1:6">
      <c r="A102" s="8" t="s">
        <v>331</v>
      </c>
      <c r="B102" s="8" t="s">
        <v>322</v>
      </c>
      <c r="C102" s="8" t="s">
        <v>332</v>
      </c>
      <c r="D102" s="8" t="s">
        <v>82</v>
      </c>
      <c r="E102" s="8" t="s">
        <v>440</v>
      </c>
      <c r="F102" s="22">
        <v>396068</v>
      </c>
    </row>
    <row r="103" spans="1:6">
      <c r="F103" s="22">
        <f>SUM(F2:F102)</f>
        <v>65602808.670000002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full data</vt:lpstr>
      <vt:lpstr>cncs</vt:lpstr>
      <vt:lpstr>all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OCM</cp:lastModifiedBy>
  <cp:lastPrinted>2010-11-08T18:11:04Z</cp:lastPrinted>
  <dcterms:created xsi:type="dcterms:W3CDTF">2010-11-07T19:20:08Z</dcterms:created>
  <dcterms:modified xsi:type="dcterms:W3CDTF">2010-11-10T16:38:01Z</dcterms:modified>
</cp:coreProperties>
</file>