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8325" windowWidth="19230" windowHeight="4200" tabRatio="706"/>
  </bookViews>
  <sheets>
    <sheet name="Intro" sheetId="10" r:id="rId1"/>
    <sheet name="transactions" sheetId="5" r:id="rId2"/>
    <sheet name="colleges &amp; depts" sheetId="6" r:id="rId3"/>
    <sheet name="academic calendar" sheetId="8" r:id="rId4"/>
    <sheet name="transactions - formatted" sheetId="4" r:id="rId5"/>
    <sheet name="colleges &amp; depts - sorted" sheetId="7" r:id="rId6"/>
    <sheet name="calendar - print" sheetId="9" r:id="rId7"/>
    <sheet name="instructions" sheetId="2" r:id="rId8"/>
  </sheets>
  <definedNames>
    <definedName name="_xlnm.Print_Titles" localSheetId="6">'calendar - print'!$1:$1</definedName>
  </definedNames>
  <calcPr calcId="145621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3" i="4"/>
  <c r="E9" i="4" l="1"/>
  <c r="D9" i="4"/>
  <c r="F4" i="4"/>
  <c r="F5" i="4" s="1"/>
  <c r="F6" i="4" s="1"/>
  <c r="F7" i="4" s="1"/>
  <c r="F8" i="4" s="1"/>
</calcChain>
</file>

<file path=xl/sharedStrings.xml><?xml version="1.0" encoding="utf-8"?>
<sst xmlns="http://schemas.openxmlformats.org/spreadsheetml/2006/main" count="1260" uniqueCount="396">
  <si>
    <t>Req #</t>
  </si>
  <si>
    <t>Description</t>
  </si>
  <si>
    <t>Date</t>
  </si>
  <si>
    <t>Debit</t>
  </si>
  <si>
    <t>Credit</t>
  </si>
  <si>
    <t>Balance</t>
  </si>
  <si>
    <t>beginning balance</t>
  </si>
  <si>
    <t>Movers request</t>
  </si>
  <si>
    <t>Journal voucher</t>
  </si>
  <si>
    <t>Motor pool</t>
  </si>
  <si>
    <t>Catering</t>
  </si>
  <si>
    <t>Lockshop</t>
  </si>
  <si>
    <t>Col B</t>
  </si>
  <si>
    <t>Right-click &gt; Format Cells &gt; Date</t>
  </si>
  <si>
    <t>Col A-F</t>
  </si>
  <si>
    <t>Resize columns</t>
  </si>
  <si>
    <t>Format date</t>
  </si>
  <si>
    <t>Col D-F</t>
  </si>
  <si>
    <t>Format numbers</t>
  </si>
  <si>
    <t>Home tab &gt; Number group &gt; Format menu &gt; Accounting</t>
  </si>
  <si>
    <t>F3</t>
  </si>
  <si>
    <t>Add formula</t>
  </si>
  <si>
    <t>Copy formula</t>
  </si>
  <si>
    <t>C8</t>
  </si>
  <si>
    <t>Bold contents</t>
  </si>
  <si>
    <t>TOTAL</t>
  </si>
  <si>
    <t>D8-E8</t>
  </si>
  <si>
    <t>Sum</t>
  </si>
  <si>
    <t>Home tab &gt; Editing group &gt; Autosum</t>
  </si>
  <si>
    <t>Fix formula</t>
  </si>
  <si>
    <t>Double click &gt; show color coding &gt; drag corner of box to include first row &gt; ENTER</t>
  </si>
  <si>
    <t>E8</t>
  </si>
  <si>
    <t>Trace Error</t>
  </si>
  <si>
    <t>Show 'The formula in this cell refers to a range that has additional numbers adjacent to it.'</t>
  </si>
  <si>
    <t>A1-F1</t>
  </si>
  <si>
    <t>Fill cells with color</t>
  </si>
  <si>
    <t>Change font color</t>
  </si>
  <si>
    <t>Home tab &gt; Font group &gt; Font Color command</t>
  </si>
  <si>
    <t>Home tab &gt; Font group &gt; Fill Color command
Click bucket to use last used color or down arrow for more options</t>
  </si>
  <si>
    <t>Center cell contents</t>
  </si>
  <si>
    <t>Home tab &gt; Alignment group &gt; Center command</t>
  </si>
  <si>
    <t>C1</t>
  </si>
  <si>
    <t>Copy format</t>
  </si>
  <si>
    <t>Home tab &gt; Clipboard group &gt; Format Painter command; drag across C8-E8</t>
  </si>
  <si>
    <t>Reapply number format</t>
  </si>
  <si>
    <t>Row 1</t>
  </si>
  <si>
    <t>Insert row</t>
  </si>
  <si>
    <t>Right-click &gt; Insert</t>
  </si>
  <si>
    <t>Combine cells</t>
  </si>
  <si>
    <t>Home tab &gt; Alignment group &gt; Merge &amp; Center command</t>
  </si>
  <si>
    <t>Transactions</t>
  </si>
  <si>
    <t>Increase font size</t>
  </si>
  <si>
    <t>Transactions &gt; ENTER
Home tab &gt; Font group &gt; Increase Font Size command</t>
  </si>
  <si>
    <t>TOTAL
Notice how some commands are gray and Bold/Italic doesn't work
ENTER, Home tab &gt; Font group &gt; Bold / Italic commands</t>
  </si>
  <si>
    <t>View two worksheets</t>
  </si>
  <si>
    <t>=F2-D3+E3 click on cells &gt; RETURN</t>
  </si>
  <si>
    <t>Double click fill handle (Excel 2010)</t>
  </si>
  <si>
    <t>Note that we have number signs and exponential notation
Click A &gt; SHIFT-click F &gt; Double-click between letters</t>
  </si>
  <si>
    <t>View tab &gt; Window group &gt; New Window
View tab &gt; Window group &gt; Switch Windows to see two views
View tab &gt; Window group &gt; Arrange All command</t>
  </si>
  <si>
    <t>Zoom</t>
  </si>
  <si>
    <t>Status Bar right</t>
  </si>
  <si>
    <t>May need to resize columns again when you zoom in</t>
  </si>
  <si>
    <t>Today's Euro Exchange Rate</t>
  </si>
  <si>
    <t>Euros</t>
  </si>
  <si>
    <t>G2</t>
  </si>
  <si>
    <t>Add label</t>
  </si>
  <si>
    <t>Formatting is copied from left</t>
  </si>
  <si>
    <t>=F3*$I$2 (use F4 to make absolute address)</t>
  </si>
  <si>
    <t>Double click fill handle</t>
  </si>
  <si>
    <t>Col G</t>
  </si>
  <si>
    <t>Format euros</t>
  </si>
  <si>
    <r>
      <t xml:space="preserve">Home tab &gt; Number group &gt; pull down $ &gt; </t>
    </r>
    <r>
      <rPr>
        <sz val="11"/>
        <color theme="1"/>
        <rFont val="Calibri"/>
        <family val="2"/>
      </rPr>
      <t>€ E</t>
    </r>
    <r>
      <rPr>
        <sz val="11"/>
        <color theme="1"/>
        <rFont val="Calibri"/>
        <family val="2"/>
        <scheme val="minor"/>
      </rPr>
      <t>uro (€ 123)</t>
    </r>
  </si>
  <si>
    <t>Conference Attendees</t>
  </si>
  <si>
    <t>College</t>
  </si>
  <si>
    <t>Dept</t>
  </si>
  <si>
    <t>Confirmed</t>
  </si>
  <si>
    <t>Pending</t>
  </si>
  <si>
    <t>A&amp;S</t>
  </si>
  <si>
    <t>ART</t>
  </si>
  <si>
    <t>HS</t>
  </si>
  <si>
    <t>MEDT</t>
  </si>
  <si>
    <t>SOCI</t>
  </si>
  <si>
    <t>A&amp;NS</t>
  </si>
  <si>
    <t>ANFS</t>
  </si>
  <si>
    <t>EO&amp;E</t>
  </si>
  <si>
    <t>GEOL</t>
  </si>
  <si>
    <t>LATN</t>
  </si>
  <si>
    <t>ARTC</t>
  </si>
  <si>
    <t>BMSC</t>
  </si>
  <si>
    <t>JWST</t>
  </si>
  <si>
    <t>CRJU</t>
  </si>
  <si>
    <t>EG</t>
  </si>
  <si>
    <t>ELEG</t>
  </si>
  <si>
    <t>HESC</t>
  </si>
  <si>
    <t>ENSC</t>
  </si>
  <si>
    <t>GEOG</t>
  </si>
  <si>
    <t>HP</t>
  </si>
  <si>
    <t>LEAD</t>
  </si>
  <si>
    <t>NURS</t>
  </si>
  <si>
    <t>MALS</t>
  </si>
  <si>
    <t>LEST</t>
  </si>
  <si>
    <t>EGGG</t>
  </si>
  <si>
    <t>JOUR</t>
  </si>
  <si>
    <t>THEA</t>
  </si>
  <si>
    <t>HEPP</t>
  </si>
  <si>
    <t>HLPR</t>
  </si>
  <si>
    <t>ENGL</t>
  </si>
  <si>
    <t>B&amp;E</t>
  </si>
  <si>
    <t>ACCT</t>
  </si>
  <si>
    <t>POSC</t>
  </si>
  <si>
    <t>MSST</t>
  </si>
  <si>
    <t>PLSC</t>
  </si>
  <si>
    <t>HSAD</t>
  </si>
  <si>
    <t>PHYS</t>
  </si>
  <si>
    <t>SGST</t>
  </si>
  <si>
    <t>FREN</t>
  </si>
  <si>
    <t>EVAL</t>
  </si>
  <si>
    <t>NSCI</t>
  </si>
  <si>
    <t>CIEG</t>
  </si>
  <si>
    <t>PSYC</t>
  </si>
  <si>
    <t>UNIV</t>
  </si>
  <si>
    <t>CPEG</t>
  </si>
  <si>
    <t>MEEG</t>
  </si>
  <si>
    <t>MUED</t>
  </si>
  <si>
    <t>BUAD</t>
  </si>
  <si>
    <t>CHEM</t>
  </si>
  <si>
    <t>CHIN</t>
  </si>
  <si>
    <t>BISC</t>
  </si>
  <si>
    <t>FASH</t>
  </si>
  <si>
    <t>BREG</t>
  </si>
  <si>
    <t>HLTH</t>
  </si>
  <si>
    <t>MSEG</t>
  </si>
  <si>
    <t>CISC</t>
  </si>
  <si>
    <t>HDFS</t>
  </si>
  <si>
    <t>PHIL</t>
  </si>
  <si>
    <t>MCST</t>
  </si>
  <si>
    <t>EAMC</t>
  </si>
  <si>
    <t>MAST</t>
  </si>
  <si>
    <t>SPAN</t>
  </si>
  <si>
    <t>MATH</t>
  </si>
  <si>
    <t>BAMS</t>
  </si>
  <si>
    <t>ARTH</t>
  </si>
  <si>
    <t>PHYT</t>
  </si>
  <si>
    <t>ECON</t>
  </si>
  <si>
    <t>FLLT</t>
  </si>
  <si>
    <t>ENTR</t>
  </si>
  <si>
    <t>STAT</t>
  </si>
  <si>
    <t>HIST</t>
  </si>
  <si>
    <t>MISY</t>
  </si>
  <si>
    <t>EDUC</t>
  </si>
  <si>
    <t>JAPN</t>
  </si>
  <si>
    <t>MUSC</t>
  </si>
  <si>
    <t>GREK</t>
  </si>
  <si>
    <t>WOMS</t>
  </si>
  <si>
    <t>CHEG</t>
  </si>
  <si>
    <t>ORES</t>
  </si>
  <si>
    <t>RUSS</t>
  </si>
  <si>
    <t>ENWC</t>
  </si>
  <si>
    <t>NTDT</t>
  </si>
  <si>
    <t>AGED</t>
  </si>
  <si>
    <t>LAMS</t>
  </si>
  <si>
    <t>ARSC</t>
  </si>
  <si>
    <t>FINC</t>
  </si>
  <si>
    <t>EAST</t>
  </si>
  <si>
    <t>DISA</t>
  </si>
  <si>
    <t>LING</t>
  </si>
  <si>
    <t>SCEN</t>
  </si>
  <si>
    <t>ITAL</t>
  </si>
  <si>
    <t>ANTH</t>
  </si>
  <si>
    <t>COMM</t>
  </si>
  <si>
    <t>FREC</t>
  </si>
  <si>
    <t>GRMN</t>
  </si>
  <si>
    <t>CMLT</t>
  </si>
  <si>
    <t>HRIM</t>
  </si>
  <si>
    <t>DANC</t>
  </si>
  <si>
    <t>CGSC</t>
  </si>
  <si>
    <t>UAPP</t>
  </si>
  <si>
    <t>Sorting</t>
  </si>
  <si>
    <t>C5</t>
  </si>
  <si>
    <t>Home tab &gt; Editing group &gt; Sort &amp; Filter &gt; A-Z (Excel chooses area surrounded by blank rows/colums)</t>
  </si>
  <si>
    <t>Sort by college</t>
  </si>
  <si>
    <t>Sort by college and dept</t>
  </si>
  <si>
    <t>Home tab &gt; Editing group &gt; Sort &amp; Filter &gt; Custom (check My data has headers) &gt; Add level</t>
  </si>
  <si>
    <t>Academic Calendar 2012-2014</t>
  </si>
  <si>
    <t>First Summer Session, 2012</t>
  </si>
  <si>
    <t>Thu.</t>
  </si>
  <si>
    <t>Summer book orders are due by faculty to the UD Bookstore.</t>
  </si>
  <si>
    <t>Mon.</t>
  </si>
  <si>
    <t xml:space="preserve">Registration for 2012 Summer Sessions begins. </t>
  </si>
  <si>
    <t>Deadline for admission to doctoral candidacy for degrees to be conferred in August 2012.</t>
  </si>
  <si>
    <t>Deadline for filing application for graduate degrees to be conferred in August 2012.</t>
  </si>
  <si>
    <t>Sun.</t>
  </si>
  <si>
    <t>Residence hall check-in noon to 5:00 p.m.  First meal in dining halls - dinner.</t>
  </si>
  <si>
    <t>Classes begin at 8:00 a.m.</t>
  </si>
  <si>
    <t>Fee payment deadline first summer session.</t>
  </si>
  <si>
    <t>Last day to register or to add courses.  Deadline for change in Dining plan.</t>
  </si>
  <si>
    <t>Fri.</t>
  </si>
  <si>
    <t>Last day to change registration or to withdraw from courses without academic penalty - first summer session (5 week course).</t>
  </si>
  <si>
    <t>Deadline for graduate admission applications for Fall 2012.  Most programs have earlier deadlines.</t>
  </si>
  <si>
    <t>Wed.</t>
  </si>
  <si>
    <t>Holiday - Classes suspended; University Offices closed.  All dining services are closed.</t>
  </si>
  <si>
    <t>Last day of classes for 5-week courses.</t>
  </si>
  <si>
    <t>Sat.</t>
  </si>
  <si>
    <t>Final examinations. Students attending 5 week summer session to check out of residence halls by 7 p.m.</t>
  </si>
  <si>
    <t>Deadline for first summer session grades to be posted to UDSIS.</t>
  </si>
  <si>
    <t>7-1/2 Week Summer Session, 2012</t>
  </si>
  <si>
    <t xml:space="preserve">Registration for 2012 7 ½ week Summer Sessions begins. </t>
  </si>
  <si>
    <t>Residence halls check-in noon to 5:00 p.m.  First meal in dining halls -dinner.</t>
  </si>
  <si>
    <t>Classes begin.</t>
  </si>
  <si>
    <t>Last day to register or to add courses.  Deadline for change in Dining plans.</t>
  </si>
  <si>
    <t>Tues.</t>
  </si>
  <si>
    <t>Last day to change registration or to withdraw from courses without academic penalty - 7 1/2 week course.</t>
  </si>
  <si>
    <t>Holiday - Classes suspended; University offices closed.  All dining services are closed.</t>
  </si>
  <si>
    <t>Last day of classes meeting Monday/Wednesday.</t>
  </si>
  <si>
    <t>Tue.</t>
  </si>
  <si>
    <t>Last day of classes meeting Tuesday/Thursday.</t>
  </si>
  <si>
    <t>Final examinations, classes meeting Monday/Wednesday.</t>
  </si>
  <si>
    <t>Final examinations, classes meeting Tuesday/Thursday.  7 ½ week summer session students to check out of residence halls by 7:00 p.m.</t>
  </si>
  <si>
    <t xml:space="preserve"> Deadline for 7 ½ week Summer Session grades to be posted to UDSIS</t>
  </si>
  <si>
    <t>Second Summer Session, 2012</t>
  </si>
  <si>
    <t>Residence halls check-in noon to 5:00 p.m.  First meal in dining halls - dinner.</t>
  </si>
  <si>
    <t>Fee payment deadline for second summer session.</t>
  </si>
  <si>
    <t>Deadline for receipt of doctoral dissertations and executive position papers for degrees to be conferred in August 2012.</t>
  </si>
  <si>
    <t>Deadline for receipt of master's theses for degrees to be conferred in August 2012.</t>
  </si>
  <si>
    <t>Last day to change registration or to withdraw from courses without academic penalty - second summer session.</t>
  </si>
  <si>
    <t>Last day of classes.</t>
  </si>
  <si>
    <t>Final examinations,.  Residence halls close at 7:00 p.m.  Last meal in dining halls - dinner.</t>
  </si>
  <si>
    <t>Deadline for 2nd summer session grades to be posted to UDSIS.</t>
  </si>
  <si>
    <t>Fall Semester, 2012</t>
  </si>
  <si>
    <t>Fall book orders are due by faculty to the UD Bookstore.</t>
  </si>
  <si>
    <t>Registration for Fall Semester, 2012.</t>
  </si>
  <si>
    <t>Undergraduate admission application deadline for transfer students entering Fall Semester.</t>
  </si>
  <si>
    <t>Admissions deposit deadline for admitted freshman.</t>
  </si>
  <si>
    <t>New Student Orientation begins.</t>
  </si>
  <si>
    <t>New Student Orientation ends.</t>
  </si>
  <si>
    <t>Fee payment deadline for Fall Semester.</t>
  </si>
  <si>
    <t>International New Student Orientation (undergraduates).</t>
  </si>
  <si>
    <t>Residence hall check-in for new students; 8:00 a.m. to 4:00 p.m.</t>
  </si>
  <si>
    <t>First meal in dining halls for new students - LUNCH.</t>
  </si>
  <si>
    <t>Residence hall check-in for returning students 9:00 a.m. to 6:00 p.m.</t>
  </si>
  <si>
    <t>First meal in dining halls for returning students - DINNER.</t>
  </si>
  <si>
    <t>New Student Convocation, 10:30 a.m.  Advisement and registration.</t>
  </si>
  <si>
    <t>Residence halls check-in for returning students: 11:00 a.m. to 3:00 p.m.</t>
  </si>
  <si>
    <t>Deadline for admission to doctoral candidacy for degrees to be conferred in December 2012 or February 2013.</t>
  </si>
  <si>
    <t>Holiday - University offices closed; classes suspended.</t>
  </si>
  <si>
    <t>UNDERGRADUATE STUDENTS - Deadline for completion of deferred examinations and incomplete work from Spring Semester 2012, and 2012 Summer Sessions.</t>
  </si>
  <si>
    <t>Last day to register or to add courses.</t>
  </si>
  <si>
    <t>Deadline for changing dining plan.</t>
  </si>
  <si>
    <t>Winter 2013 book orders are due by faculty to UD Bookstore.</t>
  </si>
  <si>
    <t>Rosh Hashanah begins at sundown; continues next two days - See policy in Faculty Handbook on excused absence.</t>
  </si>
  <si>
    <t>Deadline for filing application for graduate degrees to be conferred in December 2012.</t>
  </si>
  <si>
    <t>Yom Kippur begins at sundown; continues following day - See policy in Faculty Handbook on excused absence.</t>
  </si>
  <si>
    <t>Deadline for midterm grades to be posted in UDSIS.</t>
  </si>
  <si>
    <t>Spring book orders are due</t>
  </si>
  <si>
    <t>GRADUATE STUDENTS - Deadline for completion of deferred examinations and incomplete work (grade I) from Spring Semester 2012 and 2012 Summer Sessions.</t>
  </si>
  <si>
    <t>Last day to change registration or to withdraw from courses without academic penalty.</t>
  </si>
  <si>
    <t>Registration begins for Winter Session, 2013.</t>
  </si>
  <si>
    <t>Election Day.  Classes suspended; University offices closed.</t>
  </si>
  <si>
    <t>Deadline for receipt of doctoral dissertations and executive position papers for degrees to be conferred in December 2012.</t>
  </si>
  <si>
    <t>Registration begins for Spring Semester 2013.</t>
  </si>
  <si>
    <t>Deadline for receipt of master's theses for degrees conferred in December 2012.</t>
  </si>
  <si>
    <t>Thanksgiving Break begins after last class; classes end at 10 p.m.  Residence Halls close at 7:00 p.m. for students who do not have evening classes.</t>
  </si>
  <si>
    <t>Last meal in dining halls before Thanksgiving Break - lunch.</t>
  </si>
  <si>
    <t>Classes suspended; University offices open.</t>
  </si>
  <si>
    <t>Holiday - classes suspended; University offices closed</t>
  </si>
  <si>
    <t>Holiday - classes suspended; University offices closed.</t>
  </si>
  <si>
    <t>Residence halls re-open at 2:00 p.m.  First meal in dining halls after Thanksgiving recess- dinner.</t>
  </si>
  <si>
    <t>Classes resume following Thanksgiving recess.</t>
  </si>
  <si>
    <t>Undergraduate admission application deadline for freshmen entering Fall Semester for Honors &amp; Scholarship consideration.</t>
  </si>
  <si>
    <t>Deadline for graduate admission applications for Spring 2013.</t>
  </si>
  <si>
    <t>Last day of classes; classes end at 10:00 p.m.</t>
  </si>
  <si>
    <t>Reading Day: no examinations scheduled.</t>
  </si>
  <si>
    <t>Final examinations begin.</t>
  </si>
  <si>
    <t>Reading Day; no examinations scheduled.</t>
  </si>
  <si>
    <t>Final examinations end; residence halls close at 10:00 p.m.</t>
  </si>
  <si>
    <t>Last meal in dining halls - dinner.</t>
  </si>
  <si>
    <t>Deadline for filing application for graduate degrees to be conferred in Feb. 2013.</t>
  </si>
  <si>
    <t>Deadline for fall semester grades to be posted to UDSIS.</t>
  </si>
  <si>
    <t>Commencement.</t>
  </si>
  <si>
    <t>Undergraduate admission application deadline for freshmen entering Fall Semester.</t>
  </si>
  <si>
    <t>Winter Session, 2013</t>
  </si>
  <si>
    <t>Winter book orders are due by faculty to the UD Bookstore.</t>
  </si>
  <si>
    <t>Registration for Winter Session begins.</t>
  </si>
  <si>
    <t>Fee payment deadline for Winter Session.</t>
  </si>
  <si>
    <t>Residence hall check-in 2:00 p.m. to 9:00 p.m.</t>
  </si>
  <si>
    <t>First meal in dining halls - dinner.</t>
  </si>
  <si>
    <t>Classes begin at 8:00 a.m.  Residence hall check-in for Winter Session walk-ins, 9:00 a.m. to 3.00 p.m.</t>
  </si>
  <si>
    <t xml:space="preserve">Last day to register or to add courses. </t>
  </si>
  <si>
    <t>Deadline for changing dining plan</t>
  </si>
  <si>
    <t>Martin Luther King Holiday - classes suspended; University offices closed.</t>
  </si>
  <si>
    <t>Deadline for receipt of dissertations, executive position papers and master's theses for degrees conferred in Feb. 2013.</t>
  </si>
  <si>
    <t>Last day to change registration or withdraw without academic penalty.</t>
  </si>
  <si>
    <t>Final examinations.  Students leaving after Winter Session must check-out of residence hall by 7:00 p.m.</t>
  </si>
  <si>
    <t>Wed</t>
  </si>
  <si>
    <t>Deadline for winter semester grades to be posted to UDSIS.</t>
  </si>
  <si>
    <t>Spring Semester, 2013</t>
  </si>
  <si>
    <t>Spring book orders are due by faculty to the UD Bookstore.</t>
  </si>
  <si>
    <t>Undergraduate admission application deadline for freshman and transfer students entering Spring Semester, 2013.</t>
  </si>
  <si>
    <t>Registration for Spring Semester, 2013 begins.</t>
  </si>
  <si>
    <t>Undergraduate admission application deadline for freshman students entering Fall Semester 2013 for Honors and Scholarship consideration.</t>
  </si>
  <si>
    <t>Fee payment deadline for Spring Semester, 2013.</t>
  </si>
  <si>
    <t>Undergraduate admission application deadline for freshman students entering Fall Semester 2013.</t>
  </si>
  <si>
    <t>Deadline for receipt of dissertations and Master's Thesis for degrees conferred in Feb. 2013.</t>
  </si>
  <si>
    <t>Winter New Student Orientation.</t>
  </si>
  <si>
    <t>Winter International New Student Orientation (undergraduates).</t>
  </si>
  <si>
    <t>Residence hall check-in 2:00 p.m. to 9:00 p.m.; room change period for students on campus during Winter Session, 9:00 a.m. to 12:00 noon.</t>
  </si>
  <si>
    <t>First meal in dining halls - brunch.</t>
  </si>
  <si>
    <t>Classes begin at 8:00 a.m.  Residence hall check-in 9:00 a.m. - 3:00 p.m.</t>
  </si>
  <si>
    <t>Deadline for admission to doctoral candidacy for degrees conferred in May 2013.</t>
  </si>
  <si>
    <t>Deadline for filing application for graduate degrees to be conferred in May 2013.</t>
  </si>
  <si>
    <t>Last day to register or to add courses.  Deadline for changing dining plan.</t>
  </si>
  <si>
    <t>UNDERGRADUATE STUDENTS - Deadline for completion of deferred examinations and incomplete work (grade I) from Fall Semester 2012, and Winter Session 2013.</t>
  </si>
  <si>
    <t>Summer book orders are due.</t>
  </si>
  <si>
    <t>GRADUATE STUDENTS - Deadline for completion of deferred examinations and incomplete work (grade I) from Fall Semester 2012 and Winter Session 2013.</t>
  </si>
  <si>
    <t>Spring Recess begins after last scheduled class; Residence halls close at 7:00 p.m.</t>
  </si>
  <si>
    <t>Last meal in dining halls before Spring break - dinner.</t>
  </si>
  <si>
    <t>Deadline for midterm grades to be posted to UDSIS.</t>
  </si>
  <si>
    <t>Passover beings at sundown; and ends at sunset April 1. - See policy in Faculty Handbook on excused absence.</t>
  </si>
  <si>
    <t xml:space="preserve"> 3/29</t>
  </si>
  <si>
    <t>Good Friday - See policy in Faculty Handbook on excused absence.</t>
  </si>
  <si>
    <t>Residence halls re-open at 2:00 p.m.</t>
  </si>
  <si>
    <t>First meal in dining halls after Spring break - dinner.</t>
  </si>
  <si>
    <t>Deadline for graduate admission applications for June 2013.</t>
  </si>
  <si>
    <t>Classes resume after Spring recess at 8:00 a.m.</t>
  </si>
  <si>
    <t>Registration for 2013 Summer Sessions begins.</t>
  </si>
  <si>
    <t>Fall 2013 book orders are due.</t>
  </si>
  <si>
    <t>Deadline for receipt of doctoral dissertations and executive position papers for degrees conferred in May 2013.</t>
  </si>
  <si>
    <t>Registration for Fall Semester 2013 begins.</t>
  </si>
  <si>
    <t>Deadline for receipt of master's thesis for degrees conferred in May 2013.</t>
  </si>
  <si>
    <t>Undergraduate admission application deadline for transfer students entering Fall 2013.</t>
  </si>
  <si>
    <t>Deadline for admission to doctoral candidacy for degrees to be conferred in August 2013.</t>
  </si>
  <si>
    <t>Last class day; classes end at 10:00 p.m.</t>
  </si>
  <si>
    <t>Deadline for filing application for graduate degrees to be conferred in August 2013.</t>
  </si>
  <si>
    <t>Final examinations end; Residence Halls close at 10:00 p.m. (except for graduating students).</t>
  </si>
  <si>
    <t>Honors degree breakfast, doctoral hooding and some college convocations.</t>
  </si>
  <si>
    <t>Commencement followed by remaining college convocations.</t>
  </si>
  <si>
    <t>Residence halls close at 6:00 p.m. for graduating students.</t>
  </si>
  <si>
    <t>Memorial Day Observed - University Offices closed.</t>
  </si>
  <si>
    <t>Deadline for spring semester grades to be posted to UDSIS.</t>
  </si>
  <si>
    <t>First Summer Session, 2013</t>
  </si>
  <si>
    <t>Residence hall check-in for 5 and 7 ½ week sessions, noon to 5 p.m.</t>
  </si>
  <si>
    <t>Fee payment deadline.</t>
  </si>
  <si>
    <t>Independence Day Holiday; classes suspended; University offices closed.  All dining services are closed.</t>
  </si>
  <si>
    <t>Classes end - 5 week Summer Session.</t>
  </si>
  <si>
    <t>Final examinations; 5 week Summer Session.  Students attending 5 week summer session to check out of residence halls by 7:00 p.m.</t>
  </si>
  <si>
    <t>5 week Summer Session grades are due.</t>
  </si>
  <si>
    <t>Classes end - 7 ½ week Summer Session classes meeting Monday/Wednesday.</t>
  </si>
  <si>
    <t>Classes end - 7 ½ week Summer Session classes meeting Tuesday/Thursday.</t>
  </si>
  <si>
    <t>Final exams - 7 ½ week Summer Session classes meeting Monday/Wednesday.</t>
  </si>
  <si>
    <t>Final exams - 7 ½ week Summer Session classes meeting Tuesday/Thursday.  Students attending 7 ½ week sessions to check out of residence halls by 7:00 p.m.</t>
  </si>
  <si>
    <t>7 ½ week Summer Session grades are due.</t>
  </si>
  <si>
    <t>Second Summer Session, 2013</t>
  </si>
  <si>
    <t>Final examinations; residence halls close for 2nd Summer Session at 7:00 p.m.</t>
  </si>
  <si>
    <t>2nd Summer Session grades are due.</t>
  </si>
  <si>
    <t>Printing</t>
  </si>
  <si>
    <t>too many pages - scroll to last page</t>
  </si>
  <si>
    <t>still too many pages</t>
  </si>
  <si>
    <t>can see page breaks</t>
  </si>
  <si>
    <t>right-click &gt; Format Cells &gt; Alignment</t>
  </si>
  <si>
    <t>Vertical: Top</t>
  </si>
  <si>
    <t>check Wrap text</t>
  </si>
  <si>
    <t>looks like you could make Col C bigger</t>
  </si>
  <si>
    <t>drag right edge of Col C to right of page break</t>
  </si>
  <si>
    <t>select all</t>
  </si>
  <si>
    <t>upper left corner</t>
  </si>
  <si>
    <t>double-click between two rows</t>
  </si>
  <si>
    <t>some of the Page Setup options aren't accessible from File &gt; Print</t>
  </si>
  <si>
    <t>Sheet &gt; Rows to repeat &gt; Dialog collapse &gt; click Row 1</t>
  </si>
  <si>
    <t>Dialog expand</t>
  </si>
  <si>
    <t>Print Preview</t>
  </si>
  <si>
    <t>Home tab</t>
  </si>
  <si>
    <t>File tab &gt; Print</t>
  </si>
  <si>
    <t>now there are fewer pages</t>
  </si>
  <si>
    <t>Page Setup &gt; Sheet &gt; Gridlines &gt; OK</t>
  </si>
  <si>
    <t>show gridlines</t>
  </si>
  <si>
    <t>repeat rows on print</t>
  </si>
  <si>
    <t>Page Layout tab &gt; Page Setup group lower right button</t>
  </si>
  <si>
    <t>Portrait Orientation &gt; Landscape</t>
  </si>
  <si>
    <t>wrap cells in Col C</t>
  </si>
  <si>
    <t>put A31 on new page</t>
  </si>
  <si>
    <t>A31 &gt; Page Layout tab &gt; Page Setup group &gt; Breaks &gt; Insert Page Break</t>
  </si>
  <si>
    <t>Instructions</t>
  </si>
  <si>
    <t>Copy formula to D8</t>
  </si>
  <si>
    <t>Excel 2010 Refresher</t>
  </si>
  <si>
    <t>Review:</t>
  </si>
  <si>
    <t>• Autosum</t>
  </si>
  <si>
    <t>• Trace Error</t>
  </si>
  <si>
    <t>• Resizing columns</t>
  </si>
  <si>
    <t>• Formatting dates, numbers and text</t>
  </si>
  <si>
    <t>• Inserting rows</t>
  </si>
  <si>
    <t>• Combining cells</t>
  </si>
  <si>
    <t>• Copying formats</t>
  </si>
  <si>
    <t>• Arranging several views of the same workbook</t>
  </si>
  <si>
    <t>• Absolute vs. relative addresses</t>
  </si>
  <si>
    <t>• Sorting</t>
  </si>
  <si>
    <t>•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</si>
</sst>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/d/yy;@"/>
    <numFmt numFmtId="165" formatCode="_([$€-2]\ * #,##0.00_);_([$€-2]\ * \(#,##0.00\);_([$€-2]\ * &quot;-&quot;??_);_(@_)"/>
    <numFmt numFmtId="166" formatCode="[$-409]mmmm\ d\,\ yyyy;@"/>
    <numFmt numFmtId="167" formatCode="[$-409]mmm\.\ d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0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0" fontId="0" fillId="0" borderId="0" xfId="0" quotePrefix="1" applyAlignment="1">
      <alignment vertical="top" wrapText="1"/>
    </xf>
    <xf numFmtId="0" fontId="4" fillId="2" borderId="0" xfId="0" applyFont="1" applyFill="1" applyAlignment="1">
      <alignment horizontal="center"/>
    </xf>
    <xf numFmtId="165" fontId="0" fillId="0" borderId="0" xfId="0" applyNumberFormat="1"/>
    <xf numFmtId="165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vertical="top"/>
    </xf>
    <xf numFmtId="0" fontId="8" fillId="0" borderId="0" xfId="1" applyFont="1"/>
    <xf numFmtId="0" fontId="7" fillId="0" borderId="0" xfId="1"/>
    <xf numFmtId="166" fontId="7" fillId="0" borderId="0" xfId="1" applyNumberFormat="1" applyAlignment="1">
      <alignment horizontal="left"/>
    </xf>
    <xf numFmtId="0" fontId="10" fillId="3" borderId="0" xfId="1" applyFont="1" applyFill="1"/>
    <xf numFmtId="167" fontId="12" fillId="0" borderId="0" xfId="0" applyNumberFormat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1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top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</cellXfs>
  <cellStyles count="28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2 3 2" xfId="6"/>
    <cellStyle name="Normal 2 3 3" xfId="7"/>
    <cellStyle name="Normal 2 4" xfId="8"/>
    <cellStyle name="Normal 2 5" xfId="9"/>
    <cellStyle name="Normal 3" xfId="10"/>
    <cellStyle name="Normal 3 2" xfId="11"/>
    <cellStyle name="Normal 3 2 2" xfId="12"/>
    <cellStyle name="Normal 3 2 3" xfId="13"/>
    <cellStyle name="Normal 3 3" xfId="14"/>
    <cellStyle name="Normal 3 3 2" xfId="15"/>
    <cellStyle name="Normal 3 3 3" xfId="16"/>
    <cellStyle name="Normal 3 4" xfId="17"/>
    <cellStyle name="Normal 3 5" xfId="18"/>
    <cellStyle name="Normal 4" xfId="19"/>
    <cellStyle name="Normal 4 2" xfId="20"/>
    <cellStyle name="Normal 4 2 2" xfId="21"/>
    <cellStyle name="Normal 4 2 3" xfId="22"/>
    <cellStyle name="Normal 4 3" xfId="23"/>
    <cellStyle name="Normal 4 3 2" xfId="24"/>
    <cellStyle name="Normal 4 3 3" xfId="25"/>
    <cellStyle name="Normal 4 4" xfId="26"/>
    <cellStyle name="Normal 4 5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4"/>
  <sheetViews>
    <sheetView tabSelected="1" workbookViewId="0">
      <selection activeCell="A2" sqref="A2"/>
    </sheetView>
  </sheetViews>
  <sheetFormatPr defaultRowHeight="15" x14ac:dyDescent="0.25"/>
  <sheetData>
    <row r="1" spans="1:2" ht="21" x14ac:dyDescent="0.35">
      <c r="A1" s="27" t="s">
        <v>383</v>
      </c>
      <c r="B1" s="28"/>
    </row>
    <row r="2" spans="1:2" ht="15.75" x14ac:dyDescent="0.25">
      <c r="A2" s="28"/>
      <c r="B2" s="28"/>
    </row>
    <row r="3" spans="1:2" ht="15.75" x14ac:dyDescent="0.25">
      <c r="A3" s="28" t="s">
        <v>384</v>
      </c>
      <c r="B3" s="28"/>
    </row>
    <row r="4" spans="1:2" ht="15.75" x14ac:dyDescent="0.25">
      <c r="A4" s="28"/>
      <c r="B4" s="29" t="s">
        <v>387</v>
      </c>
    </row>
    <row r="5" spans="1:2" ht="15.75" x14ac:dyDescent="0.25">
      <c r="A5" s="28"/>
      <c r="B5" s="29" t="s">
        <v>388</v>
      </c>
    </row>
    <row r="6" spans="1:2" ht="15.75" x14ac:dyDescent="0.25">
      <c r="A6" s="28"/>
      <c r="B6" s="29" t="s">
        <v>385</v>
      </c>
    </row>
    <row r="7" spans="1:2" ht="15.75" x14ac:dyDescent="0.25">
      <c r="A7" s="28"/>
      <c r="B7" s="29" t="s">
        <v>386</v>
      </c>
    </row>
    <row r="8" spans="1:2" ht="15.75" x14ac:dyDescent="0.25">
      <c r="A8" s="28"/>
      <c r="B8" s="29" t="s">
        <v>389</v>
      </c>
    </row>
    <row r="9" spans="1:2" ht="15.75" x14ac:dyDescent="0.25">
      <c r="A9" s="28"/>
      <c r="B9" s="29" t="s">
        <v>390</v>
      </c>
    </row>
    <row r="10" spans="1:2" ht="15.75" x14ac:dyDescent="0.25">
      <c r="A10" s="28"/>
      <c r="B10" s="29" t="s">
        <v>391</v>
      </c>
    </row>
    <row r="11" spans="1:2" ht="15.75" x14ac:dyDescent="0.25">
      <c r="A11" s="28"/>
      <c r="B11" s="29" t="s">
        <v>392</v>
      </c>
    </row>
    <row r="12" spans="1:2" ht="15.75" x14ac:dyDescent="0.25">
      <c r="A12" s="28"/>
      <c r="B12" s="29" t="s">
        <v>393</v>
      </c>
    </row>
    <row r="13" spans="1:2" ht="15.75" x14ac:dyDescent="0.25">
      <c r="A13" s="28"/>
      <c r="B13" s="29" t="s">
        <v>394</v>
      </c>
    </row>
    <row r="14" spans="1:2" ht="15.75" x14ac:dyDescent="0.25">
      <c r="A14" s="28"/>
      <c r="B14" s="29" t="s">
        <v>395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G1" sqref="G1"/>
    </sheetView>
  </sheetViews>
  <sheetFormatPr defaultRowHeight="15" x14ac:dyDescent="0.25"/>
  <cols>
    <col min="1" max="1" width="7.28515625" customWidth="1"/>
    <col min="2" max="2" width="9.140625" customWidth="1"/>
  </cols>
  <sheetData>
    <row r="1" spans="1:9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I1" t="s">
        <v>62</v>
      </c>
    </row>
    <row r="2" spans="1:9" x14ac:dyDescent="0.25">
      <c r="C2" t="s">
        <v>6</v>
      </c>
      <c r="F2">
        <v>1775.17</v>
      </c>
      <c r="I2">
        <v>0.75660000000000005</v>
      </c>
    </row>
    <row r="3" spans="1:9" x14ac:dyDescent="0.25">
      <c r="A3">
        <v>4345849</v>
      </c>
      <c r="B3" s="2">
        <v>40875</v>
      </c>
      <c r="C3" t="s">
        <v>7</v>
      </c>
      <c r="D3">
        <v>1029.55</v>
      </c>
    </row>
    <row r="4" spans="1:9" x14ac:dyDescent="0.25">
      <c r="A4">
        <v>5255732</v>
      </c>
      <c r="B4" s="2">
        <v>40892</v>
      </c>
      <c r="C4" t="s">
        <v>8</v>
      </c>
      <c r="E4">
        <v>482.75</v>
      </c>
    </row>
    <row r="5" spans="1:9" x14ac:dyDescent="0.25">
      <c r="A5">
        <v>6586903</v>
      </c>
      <c r="B5" s="1">
        <v>40913</v>
      </c>
      <c r="C5" t="s">
        <v>9</v>
      </c>
      <c r="D5">
        <v>100</v>
      </c>
    </row>
    <row r="6" spans="1:9" x14ac:dyDescent="0.25">
      <c r="A6">
        <v>7196128</v>
      </c>
      <c r="B6" s="1">
        <v>40961</v>
      </c>
      <c r="C6" t="s">
        <v>10</v>
      </c>
      <c r="D6">
        <v>22.35</v>
      </c>
    </row>
    <row r="7" spans="1:9" x14ac:dyDescent="0.25">
      <c r="A7">
        <v>9040976</v>
      </c>
      <c r="B7" s="1">
        <v>41003</v>
      </c>
      <c r="C7" t="s">
        <v>11</v>
      </c>
      <c r="D7"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C5" sqref="C5"/>
    </sheetView>
  </sheetViews>
  <sheetFormatPr defaultRowHeight="12.75" x14ac:dyDescent="0.2"/>
  <cols>
    <col min="1" max="1" width="19" style="18" bestFit="1" customWidth="1"/>
    <col min="2" max="2" width="9.140625" style="18"/>
    <col min="3" max="6" width="12.7109375" style="18" customWidth="1"/>
    <col min="7" max="16384" width="9.140625" style="18"/>
  </cols>
  <sheetData>
    <row r="1" spans="1:6" ht="18" x14ac:dyDescent="0.25">
      <c r="A1" s="17" t="s">
        <v>72</v>
      </c>
    </row>
    <row r="2" spans="1:6" x14ac:dyDescent="0.2">
      <c r="A2" s="19">
        <v>41037</v>
      </c>
    </row>
    <row r="4" spans="1:6" x14ac:dyDescent="0.2">
      <c r="C4" s="20" t="s">
        <v>73</v>
      </c>
      <c r="D4" s="20" t="s">
        <v>74</v>
      </c>
      <c r="E4" s="20" t="s">
        <v>75</v>
      </c>
      <c r="F4" s="20" t="s">
        <v>76</v>
      </c>
    </row>
    <row r="5" spans="1:6" x14ac:dyDescent="0.2">
      <c r="C5" s="18" t="s">
        <v>77</v>
      </c>
      <c r="D5" s="18" t="s">
        <v>78</v>
      </c>
      <c r="E5" s="18">
        <v>603</v>
      </c>
      <c r="F5" s="18">
        <v>712</v>
      </c>
    </row>
    <row r="6" spans="1:6" x14ac:dyDescent="0.2">
      <c r="C6" s="18" t="s">
        <v>79</v>
      </c>
      <c r="D6" s="18" t="s">
        <v>80</v>
      </c>
      <c r="E6" s="18">
        <v>395</v>
      </c>
      <c r="F6" s="18">
        <v>260</v>
      </c>
    </row>
    <row r="7" spans="1:6" x14ac:dyDescent="0.2">
      <c r="C7" s="18" t="s">
        <v>77</v>
      </c>
      <c r="D7" s="18" t="s">
        <v>81</v>
      </c>
      <c r="E7" s="18">
        <v>1609</v>
      </c>
      <c r="F7" s="18">
        <v>376</v>
      </c>
    </row>
    <row r="8" spans="1:6" x14ac:dyDescent="0.2">
      <c r="C8" s="18" t="s">
        <v>82</v>
      </c>
      <c r="D8" s="18" t="s">
        <v>83</v>
      </c>
      <c r="E8" s="18">
        <v>830</v>
      </c>
      <c r="F8" s="18">
        <v>211</v>
      </c>
    </row>
    <row r="9" spans="1:6" x14ac:dyDescent="0.2">
      <c r="C9" s="18" t="s">
        <v>84</v>
      </c>
      <c r="D9" s="18" t="s">
        <v>85</v>
      </c>
      <c r="E9" s="18">
        <v>956</v>
      </c>
      <c r="F9" s="18">
        <v>252</v>
      </c>
    </row>
    <row r="10" spans="1:6" x14ac:dyDescent="0.2">
      <c r="C10" s="18" t="s">
        <v>77</v>
      </c>
      <c r="D10" s="18" t="s">
        <v>86</v>
      </c>
      <c r="E10" s="18">
        <v>10</v>
      </c>
      <c r="F10" s="18">
        <v>56</v>
      </c>
    </row>
    <row r="11" spans="1:6" x14ac:dyDescent="0.2">
      <c r="C11" s="18" t="s">
        <v>77</v>
      </c>
      <c r="D11" s="18" t="s">
        <v>87</v>
      </c>
      <c r="E11" s="18">
        <v>20</v>
      </c>
      <c r="F11" s="18">
        <v>123</v>
      </c>
    </row>
    <row r="12" spans="1:6" x14ac:dyDescent="0.2">
      <c r="C12" s="18" t="s">
        <v>79</v>
      </c>
      <c r="D12" s="18" t="s">
        <v>88</v>
      </c>
      <c r="E12" s="18">
        <v>8</v>
      </c>
      <c r="F12" s="18">
        <v>54</v>
      </c>
    </row>
    <row r="13" spans="1:6" x14ac:dyDescent="0.2">
      <c r="C13" s="18" t="s">
        <v>77</v>
      </c>
      <c r="D13" s="18" t="s">
        <v>89</v>
      </c>
      <c r="E13" s="18">
        <v>14</v>
      </c>
      <c r="F13" s="18">
        <v>69</v>
      </c>
    </row>
    <row r="14" spans="1:6" x14ac:dyDescent="0.2">
      <c r="C14" s="18" t="s">
        <v>77</v>
      </c>
      <c r="D14" s="18" t="s">
        <v>90</v>
      </c>
      <c r="E14" s="18">
        <v>740</v>
      </c>
      <c r="F14" s="18">
        <v>543</v>
      </c>
    </row>
    <row r="15" spans="1:6" x14ac:dyDescent="0.2">
      <c r="C15" s="18" t="s">
        <v>91</v>
      </c>
      <c r="D15" s="18" t="s">
        <v>92</v>
      </c>
      <c r="E15" s="18">
        <v>132</v>
      </c>
      <c r="F15" s="18">
        <v>545</v>
      </c>
    </row>
    <row r="16" spans="1:6" x14ac:dyDescent="0.2">
      <c r="C16" s="18" t="s">
        <v>79</v>
      </c>
      <c r="D16" s="18" t="s">
        <v>93</v>
      </c>
      <c r="E16" s="18">
        <v>1480</v>
      </c>
      <c r="F16" s="18">
        <v>1551</v>
      </c>
    </row>
    <row r="17" spans="3:6" x14ac:dyDescent="0.2">
      <c r="C17" s="18" t="s">
        <v>82</v>
      </c>
      <c r="D17" s="18" t="s">
        <v>94</v>
      </c>
      <c r="F17" s="18">
        <v>13</v>
      </c>
    </row>
    <row r="18" spans="3:6" x14ac:dyDescent="0.2">
      <c r="C18" s="18" t="s">
        <v>84</v>
      </c>
      <c r="D18" s="18" t="s">
        <v>95</v>
      </c>
      <c r="E18" s="18">
        <v>632</v>
      </c>
      <c r="F18" s="18">
        <v>593</v>
      </c>
    </row>
    <row r="19" spans="3:6" x14ac:dyDescent="0.2">
      <c r="C19" s="18" t="s">
        <v>96</v>
      </c>
      <c r="D19" s="18" t="s">
        <v>97</v>
      </c>
      <c r="E19" s="18">
        <v>250</v>
      </c>
      <c r="F19" s="18">
        <v>213</v>
      </c>
    </row>
    <row r="20" spans="3:6" x14ac:dyDescent="0.2">
      <c r="C20" s="18" t="s">
        <v>79</v>
      </c>
      <c r="D20" s="18" t="s">
        <v>98</v>
      </c>
      <c r="E20" s="18">
        <v>2245</v>
      </c>
      <c r="F20" s="18">
        <v>267</v>
      </c>
    </row>
    <row r="21" spans="3:6" x14ac:dyDescent="0.2">
      <c r="C21" s="18" t="s">
        <v>77</v>
      </c>
      <c r="D21" s="18" t="s">
        <v>99</v>
      </c>
      <c r="F21" s="18">
        <v>22</v>
      </c>
    </row>
    <row r="22" spans="3:6" x14ac:dyDescent="0.2">
      <c r="C22" s="18" t="s">
        <v>77</v>
      </c>
      <c r="D22" s="18" t="s">
        <v>100</v>
      </c>
      <c r="E22" s="18">
        <v>159</v>
      </c>
    </row>
    <row r="23" spans="3:6" x14ac:dyDescent="0.2">
      <c r="C23" s="18" t="s">
        <v>91</v>
      </c>
      <c r="D23" s="18" t="s">
        <v>101</v>
      </c>
      <c r="E23" s="18">
        <v>80</v>
      </c>
    </row>
    <row r="24" spans="3:6" x14ac:dyDescent="0.2">
      <c r="C24" s="18" t="s">
        <v>77</v>
      </c>
      <c r="D24" s="18" t="s">
        <v>102</v>
      </c>
      <c r="F24" s="18">
        <v>17</v>
      </c>
    </row>
    <row r="25" spans="3:6" x14ac:dyDescent="0.2">
      <c r="C25" s="18" t="s">
        <v>77</v>
      </c>
      <c r="D25" s="18" t="s">
        <v>103</v>
      </c>
      <c r="E25" s="18">
        <v>881</v>
      </c>
      <c r="F25" s="18">
        <v>445</v>
      </c>
    </row>
    <row r="26" spans="3:6" x14ac:dyDescent="0.2">
      <c r="C26" s="18" t="s">
        <v>96</v>
      </c>
      <c r="D26" s="18" t="s">
        <v>104</v>
      </c>
      <c r="F26" s="18">
        <v>47</v>
      </c>
    </row>
    <row r="27" spans="3:6" x14ac:dyDescent="0.2">
      <c r="C27" s="18" t="s">
        <v>79</v>
      </c>
      <c r="D27" s="18" t="s">
        <v>105</v>
      </c>
      <c r="E27" s="18">
        <v>63</v>
      </c>
      <c r="F27" s="18">
        <v>23</v>
      </c>
    </row>
    <row r="28" spans="3:6" x14ac:dyDescent="0.2">
      <c r="C28" s="18" t="s">
        <v>77</v>
      </c>
      <c r="D28" s="18" t="s">
        <v>106</v>
      </c>
      <c r="E28" s="18">
        <v>2866</v>
      </c>
      <c r="F28" s="18">
        <v>1789</v>
      </c>
    </row>
    <row r="29" spans="3:6" x14ac:dyDescent="0.2">
      <c r="C29" s="18" t="s">
        <v>107</v>
      </c>
      <c r="D29" s="18" t="s">
        <v>108</v>
      </c>
      <c r="E29" s="18">
        <v>1773</v>
      </c>
      <c r="F29" s="18">
        <v>749</v>
      </c>
    </row>
    <row r="30" spans="3:6" x14ac:dyDescent="0.2">
      <c r="C30" s="18" t="s">
        <v>77</v>
      </c>
      <c r="D30" s="18" t="s">
        <v>109</v>
      </c>
      <c r="E30" s="18">
        <v>1142</v>
      </c>
      <c r="F30" s="18">
        <v>967</v>
      </c>
    </row>
    <row r="31" spans="3:6" x14ac:dyDescent="0.2">
      <c r="C31" s="18" t="s">
        <v>96</v>
      </c>
      <c r="D31" s="18" t="s">
        <v>110</v>
      </c>
      <c r="E31" s="18">
        <v>22</v>
      </c>
      <c r="F31" s="18">
        <v>7</v>
      </c>
    </row>
    <row r="32" spans="3:6" x14ac:dyDescent="0.2">
      <c r="C32" s="18" t="s">
        <v>82</v>
      </c>
      <c r="D32" s="18" t="s">
        <v>111</v>
      </c>
      <c r="E32" s="18">
        <v>200</v>
      </c>
      <c r="F32" s="18">
        <v>367</v>
      </c>
    </row>
    <row r="33" spans="3:6" x14ac:dyDescent="0.2">
      <c r="C33" s="18" t="s">
        <v>79</v>
      </c>
      <c r="D33" s="18" t="s">
        <v>112</v>
      </c>
      <c r="E33" s="18">
        <v>2</v>
      </c>
    </row>
    <row r="34" spans="3:6" x14ac:dyDescent="0.2">
      <c r="C34" s="18" t="s">
        <v>77</v>
      </c>
      <c r="D34" s="18" t="s">
        <v>113</v>
      </c>
      <c r="E34" s="18">
        <v>789</v>
      </c>
      <c r="F34" s="18">
        <v>2723</v>
      </c>
    </row>
    <row r="35" spans="3:6" x14ac:dyDescent="0.2">
      <c r="C35" s="18" t="s">
        <v>77</v>
      </c>
      <c r="D35" s="18" t="s">
        <v>114</v>
      </c>
      <c r="E35" s="18">
        <v>47</v>
      </c>
    </row>
    <row r="36" spans="3:6" x14ac:dyDescent="0.2">
      <c r="C36" s="18" t="s">
        <v>77</v>
      </c>
      <c r="D36" s="18" t="s">
        <v>115</v>
      </c>
      <c r="E36" s="18">
        <v>61</v>
      </c>
      <c r="F36" s="18">
        <v>386</v>
      </c>
    </row>
    <row r="37" spans="3:6" x14ac:dyDescent="0.2">
      <c r="C37" s="18" t="s">
        <v>96</v>
      </c>
      <c r="D37" s="18" t="s">
        <v>116</v>
      </c>
      <c r="E37" s="18">
        <v>4</v>
      </c>
      <c r="F37" s="18">
        <v>2</v>
      </c>
    </row>
    <row r="38" spans="3:6" x14ac:dyDescent="0.2">
      <c r="C38" s="18" t="s">
        <v>77</v>
      </c>
      <c r="D38" s="18" t="s">
        <v>117</v>
      </c>
      <c r="E38" s="18">
        <v>69</v>
      </c>
    </row>
    <row r="39" spans="3:6" x14ac:dyDescent="0.2">
      <c r="C39" s="18" t="s">
        <v>91</v>
      </c>
      <c r="D39" s="18" t="s">
        <v>118</v>
      </c>
      <c r="E39" s="18">
        <v>1197</v>
      </c>
      <c r="F39" s="18">
        <v>651</v>
      </c>
    </row>
    <row r="40" spans="3:6" x14ac:dyDescent="0.2">
      <c r="C40" s="18" t="s">
        <v>77</v>
      </c>
      <c r="D40" s="18" t="s">
        <v>119</v>
      </c>
      <c r="E40" s="18">
        <v>2303</v>
      </c>
      <c r="F40" s="18">
        <v>345</v>
      </c>
    </row>
    <row r="41" spans="3:6" x14ac:dyDescent="0.2">
      <c r="C41" s="18" t="s">
        <v>120</v>
      </c>
      <c r="D41" s="18" t="s">
        <v>120</v>
      </c>
      <c r="E41" s="18">
        <v>197</v>
      </c>
      <c r="F41" s="18">
        <v>1259</v>
      </c>
    </row>
    <row r="42" spans="3:6" x14ac:dyDescent="0.2">
      <c r="C42" s="18" t="s">
        <v>77</v>
      </c>
      <c r="D42" s="18" t="s">
        <v>121</v>
      </c>
      <c r="E42" s="18">
        <v>31</v>
      </c>
      <c r="F42" s="18">
        <v>175</v>
      </c>
    </row>
    <row r="43" spans="3:6" x14ac:dyDescent="0.2">
      <c r="C43" s="18" t="s">
        <v>91</v>
      </c>
      <c r="D43" s="18" t="s">
        <v>122</v>
      </c>
      <c r="E43" s="18">
        <v>984</v>
      </c>
      <c r="F43" s="18">
        <v>454</v>
      </c>
    </row>
    <row r="44" spans="3:6" x14ac:dyDescent="0.2">
      <c r="C44" s="18" t="s">
        <v>77</v>
      </c>
      <c r="D44" s="18" t="s">
        <v>123</v>
      </c>
      <c r="E44" s="18">
        <v>48</v>
      </c>
      <c r="F44" s="18">
        <v>42</v>
      </c>
    </row>
    <row r="45" spans="3:6" x14ac:dyDescent="0.2">
      <c r="C45" s="18" t="s">
        <v>107</v>
      </c>
      <c r="D45" s="18" t="s">
        <v>124</v>
      </c>
      <c r="E45" s="18">
        <v>1412</v>
      </c>
      <c r="F45" s="18">
        <v>2229</v>
      </c>
    </row>
    <row r="46" spans="3:6" x14ac:dyDescent="0.2">
      <c r="C46" s="18" t="s">
        <v>77</v>
      </c>
      <c r="D46" s="18" t="s">
        <v>125</v>
      </c>
      <c r="E46" s="18">
        <v>2098</v>
      </c>
      <c r="F46" s="18">
        <v>2990</v>
      </c>
    </row>
    <row r="47" spans="3:6" x14ac:dyDescent="0.2">
      <c r="C47" s="18" t="s">
        <v>77</v>
      </c>
      <c r="D47" s="18" t="s">
        <v>126</v>
      </c>
      <c r="E47" s="18">
        <v>116</v>
      </c>
      <c r="F47" s="18">
        <v>1</v>
      </c>
    </row>
    <row r="48" spans="3:6" x14ac:dyDescent="0.2">
      <c r="C48" s="18" t="s">
        <v>77</v>
      </c>
      <c r="D48" s="18" t="s">
        <v>127</v>
      </c>
      <c r="E48" s="18">
        <v>2619</v>
      </c>
      <c r="F48" s="18">
        <v>2052</v>
      </c>
    </row>
    <row r="49" spans="3:6" x14ac:dyDescent="0.2">
      <c r="C49" s="18" t="s">
        <v>96</v>
      </c>
      <c r="D49" s="18" t="s">
        <v>128</v>
      </c>
      <c r="E49" s="18">
        <v>814</v>
      </c>
      <c r="F49" s="18">
        <v>86</v>
      </c>
    </row>
    <row r="50" spans="3:6" x14ac:dyDescent="0.2">
      <c r="C50" s="18" t="s">
        <v>82</v>
      </c>
      <c r="D50" s="18" t="s">
        <v>129</v>
      </c>
      <c r="E50" s="18">
        <v>74</v>
      </c>
      <c r="F50" s="18">
        <v>185</v>
      </c>
    </row>
    <row r="51" spans="3:6" x14ac:dyDescent="0.2">
      <c r="C51" s="18" t="s">
        <v>79</v>
      </c>
      <c r="D51" s="18" t="s">
        <v>130</v>
      </c>
      <c r="E51" s="18">
        <v>35</v>
      </c>
    </row>
    <row r="52" spans="3:6" x14ac:dyDescent="0.2">
      <c r="C52" s="18" t="s">
        <v>91</v>
      </c>
      <c r="D52" s="18" t="s">
        <v>131</v>
      </c>
      <c r="E52" s="18">
        <v>268</v>
      </c>
      <c r="F52" s="18">
        <v>78</v>
      </c>
    </row>
    <row r="53" spans="3:6" x14ac:dyDescent="0.2">
      <c r="C53" s="18" t="s">
        <v>77</v>
      </c>
      <c r="D53" s="18" t="s">
        <v>132</v>
      </c>
      <c r="E53" s="18">
        <v>1459</v>
      </c>
      <c r="F53" s="18">
        <v>511</v>
      </c>
    </row>
    <row r="54" spans="3:6" x14ac:dyDescent="0.2">
      <c r="C54" s="18" t="s">
        <v>96</v>
      </c>
      <c r="D54" s="18" t="s">
        <v>133</v>
      </c>
      <c r="E54" s="18">
        <v>1413</v>
      </c>
      <c r="F54" s="18">
        <v>447</v>
      </c>
    </row>
    <row r="55" spans="3:6" x14ac:dyDescent="0.2">
      <c r="C55" s="18" t="s">
        <v>77</v>
      </c>
      <c r="D55" s="18" t="s">
        <v>134</v>
      </c>
      <c r="E55" s="18">
        <v>790</v>
      </c>
      <c r="F55" s="18">
        <v>401</v>
      </c>
    </row>
    <row r="56" spans="3:6" x14ac:dyDescent="0.2">
      <c r="C56" s="18" t="s">
        <v>77</v>
      </c>
      <c r="D56" s="18" t="s">
        <v>135</v>
      </c>
      <c r="F56" s="18">
        <v>3</v>
      </c>
    </row>
    <row r="57" spans="3:6" x14ac:dyDescent="0.2">
      <c r="C57" s="18" t="s">
        <v>77</v>
      </c>
      <c r="D57" s="18" t="s">
        <v>136</v>
      </c>
      <c r="F57" s="18">
        <v>56</v>
      </c>
    </row>
    <row r="58" spans="3:6" x14ac:dyDescent="0.2">
      <c r="C58" s="18" t="s">
        <v>84</v>
      </c>
      <c r="D58" s="18" t="s">
        <v>137</v>
      </c>
      <c r="E58" s="18">
        <v>271</v>
      </c>
      <c r="F58" s="18">
        <v>111</v>
      </c>
    </row>
    <row r="59" spans="3:6" x14ac:dyDescent="0.2">
      <c r="C59" s="18" t="s">
        <v>77</v>
      </c>
      <c r="D59" s="18" t="s">
        <v>138</v>
      </c>
      <c r="E59" s="18">
        <v>1308</v>
      </c>
      <c r="F59" s="18">
        <v>642</v>
      </c>
    </row>
    <row r="60" spans="3:6" x14ac:dyDescent="0.2">
      <c r="C60" s="18" t="s">
        <v>77</v>
      </c>
      <c r="D60" s="18" t="s">
        <v>139</v>
      </c>
      <c r="E60" s="18">
        <v>3805</v>
      </c>
      <c r="F60" s="18">
        <v>2937</v>
      </c>
    </row>
    <row r="61" spans="3:6" x14ac:dyDescent="0.2">
      <c r="C61" s="18" t="s">
        <v>77</v>
      </c>
      <c r="D61" s="18" t="s">
        <v>140</v>
      </c>
      <c r="E61" s="18">
        <v>135</v>
      </c>
      <c r="F61" s="18">
        <v>171</v>
      </c>
    </row>
    <row r="62" spans="3:6" x14ac:dyDescent="0.2">
      <c r="C62" s="18" t="s">
        <v>77</v>
      </c>
      <c r="D62" s="18" t="s">
        <v>141</v>
      </c>
      <c r="F62" s="18">
        <v>280</v>
      </c>
    </row>
    <row r="63" spans="3:6" x14ac:dyDescent="0.2">
      <c r="C63" s="18" t="s">
        <v>79</v>
      </c>
      <c r="D63" s="18" t="s">
        <v>142</v>
      </c>
      <c r="E63" s="18">
        <v>107</v>
      </c>
      <c r="F63" s="18">
        <v>243</v>
      </c>
    </row>
    <row r="64" spans="3:6" x14ac:dyDescent="0.2">
      <c r="C64" s="18" t="s">
        <v>107</v>
      </c>
      <c r="D64" s="18" t="s">
        <v>143</v>
      </c>
      <c r="E64" s="18">
        <v>2244</v>
      </c>
      <c r="F64" s="18">
        <v>837</v>
      </c>
    </row>
    <row r="65" spans="3:6" x14ac:dyDescent="0.2">
      <c r="C65" s="18" t="s">
        <v>77</v>
      </c>
      <c r="D65" s="18" t="s">
        <v>144</v>
      </c>
      <c r="E65" s="18">
        <v>59</v>
      </c>
      <c r="F65" s="18">
        <v>70</v>
      </c>
    </row>
    <row r="66" spans="3:6" x14ac:dyDescent="0.2">
      <c r="C66" s="18" t="s">
        <v>107</v>
      </c>
      <c r="D66" s="18" t="s">
        <v>145</v>
      </c>
      <c r="E66" s="18">
        <v>38</v>
      </c>
    </row>
    <row r="67" spans="3:6" x14ac:dyDescent="0.2">
      <c r="C67" s="18" t="s">
        <v>77</v>
      </c>
      <c r="D67" s="18" t="s">
        <v>146</v>
      </c>
      <c r="E67" s="18">
        <v>371</v>
      </c>
      <c r="F67" s="18">
        <v>197</v>
      </c>
    </row>
    <row r="68" spans="3:6" x14ac:dyDescent="0.2">
      <c r="C68" s="18" t="s">
        <v>77</v>
      </c>
      <c r="D68" s="18" t="s">
        <v>147</v>
      </c>
      <c r="E68" s="18">
        <v>1220</v>
      </c>
      <c r="F68" s="18">
        <v>2102</v>
      </c>
    </row>
    <row r="69" spans="3:6" x14ac:dyDescent="0.2">
      <c r="C69" s="18" t="s">
        <v>107</v>
      </c>
      <c r="D69" s="18" t="s">
        <v>148</v>
      </c>
      <c r="E69" s="18">
        <v>868</v>
      </c>
      <c r="F69" s="18">
        <v>250</v>
      </c>
    </row>
    <row r="70" spans="3:6" x14ac:dyDescent="0.2">
      <c r="C70" s="18" t="s">
        <v>96</v>
      </c>
      <c r="D70" s="18" t="s">
        <v>149</v>
      </c>
      <c r="E70" s="18">
        <v>1981</v>
      </c>
      <c r="F70" s="18">
        <v>1054</v>
      </c>
    </row>
    <row r="71" spans="3:6" x14ac:dyDescent="0.2">
      <c r="C71" s="18" t="s">
        <v>77</v>
      </c>
      <c r="D71" s="18" t="s">
        <v>150</v>
      </c>
      <c r="E71" s="18">
        <v>32</v>
      </c>
      <c r="F71" s="18">
        <v>189</v>
      </c>
    </row>
    <row r="72" spans="3:6" x14ac:dyDescent="0.2">
      <c r="C72" s="18" t="s">
        <v>77</v>
      </c>
      <c r="D72" s="18" t="s">
        <v>151</v>
      </c>
      <c r="E72" s="18">
        <v>911</v>
      </c>
      <c r="F72" s="18">
        <v>1665</v>
      </c>
    </row>
    <row r="73" spans="3:6" x14ac:dyDescent="0.2">
      <c r="C73" s="18" t="s">
        <v>77</v>
      </c>
      <c r="D73" s="18" t="s">
        <v>152</v>
      </c>
      <c r="F73" s="18">
        <v>16</v>
      </c>
    </row>
    <row r="74" spans="3:6" x14ac:dyDescent="0.2">
      <c r="C74" s="18" t="s">
        <v>77</v>
      </c>
      <c r="D74" s="18" t="s">
        <v>153</v>
      </c>
      <c r="E74" s="18">
        <v>835</v>
      </c>
      <c r="F74" s="18">
        <v>251</v>
      </c>
    </row>
    <row r="75" spans="3:6" x14ac:dyDescent="0.2">
      <c r="C75" s="18" t="s">
        <v>91</v>
      </c>
      <c r="D75" s="18" t="s">
        <v>154</v>
      </c>
      <c r="E75" s="18">
        <v>623</v>
      </c>
    </row>
    <row r="76" spans="3:6" x14ac:dyDescent="0.2">
      <c r="C76" s="18" t="s">
        <v>107</v>
      </c>
      <c r="D76" s="18" t="s">
        <v>155</v>
      </c>
      <c r="E76" s="18">
        <v>6</v>
      </c>
      <c r="F76" s="18">
        <v>11</v>
      </c>
    </row>
    <row r="77" spans="3:6" x14ac:dyDescent="0.2">
      <c r="C77" s="18" t="s">
        <v>77</v>
      </c>
      <c r="D77" s="18" t="s">
        <v>156</v>
      </c>
      <c r="E77" s="18">
        <v>14</v>
      </c>
      <c r="F77" s="18">
        <v>47</v>
      </c>
    </row>
    <row r="78" spans="3:6" x14ac:dyDescent="0.2">
      <c r="C78" s="18" t="s">
        <v>82</v>
      </c>
      <c r="D78" s="18" t="s">
        <v>157</v>
      </c>
      <c r="E78" s="18">
        <v>312</v>
      </c>
      <c r="F78" s="18">
        <v>114</v>
      </c>
    </row>
    <row r="79" spans="3:6" x14ac:dyDescent="0.2">
      <c r="C79" s="18" t="s">
        <v>79</v>
      </c>
      <c r="D79" s="18" t="s">
        <v>158</v>
      </c>
      <c r="E79" s="18">
        <v>1268</v>
      </c>
      <c r="F79" s="18">
        <v>130</v>
      </c>
    </row>
    <row r="80" spans="3:6" x14ac:dyDescent="0.2">
      <c r="C80" s="18" t="s">
        <v>82</v>
      </c>
      <c r="D80" s="18" t="s">
        <v>159</v>
      </c>
      <c r="E80" s="18">
        <v>9</v>
      </c>
      <c r="F80" s="18">
        <v>30</v>
      </c>
    </row>
    <row r="81" spans="3:6" x14ac:dyDescent="0.2">
      <c r="C81" s="18" t="s">
        <v>77</v>
      </c>
      <c r="D81" s="18" t="s">
        <v>160</v>
      </c>
      <c r="E81" s="18">
        <v>5</v>
      </c>
    </row>
    <row r="82" spans="3:6" x14ac:dyDescent="0.2">
      <c r="C82" s="18" t="s">
        <v>77</v>
      </c>
      <c r="D82" s="18" t="s">
        <v>161</v>
      </c>
      <c r="E82" s="18">
        <v>22</v>
      </c>
      <c r="F82" s="18">
        <v>121</v>
      </c>
    </row>
    <row r="83" spans="3:6" x14ac:dyDescent="0.2">
      <c r="C83" s="18" t="s">
        <v>107</v>
      </c>
      <c r="D83" s="18" t="s">
        <v>162</v>
      </c>
      <c r="E83" s="18">
        <v>558</v>
      </c>
      <c r="F83" s="18">
        <v>1027</v>
      </c>
    </row>
    <row r="84" spans="3:6" x14ac:dyDescent="0.2">
      <c r="C84" s="18" t="s">
        <v>77</v>
      </c>
      <c r="D84" s="18" t="s">
        <v>163</v>
      </c>
      <c r="E84" s="18">
        <v>1</v>
      </c>
    </row>
    <row r="85" spans="3:6" x14ac:dyDescent="0.2">
      <c r="C85" s="18" t="s">
        <v>77</v>
      </c>
      <c r="D85" s="18" t="s">
        <v>164</v>
      </c>
      <c r="E85" s="18">
        <v>33</v>
      </c>
    </row>
    <row r="86" spans="3:6" x14ac:dyDescent="0.2">
      <c r="C86" s="18" t="s">
        <v>77</v>
      </c>
      <c r="D86" s="18" t="s">
        <v>165</v>
      </c>
      <c r="E86" s="18">
        <v>391</v>
      </c>
      <c r="F86" s="18">
        <v>144</v>
      </c>
    </row>
    <row r="87" spans="3:6" x14ac:dyDescent="0.2">
      <c r="C87" s="18" t="s">
        <v>77</v>
      </c>
      <c r="D87" s="18" t="s">
        <v>166</v>
      </c>
      <c r="E87" s="18">
        <v>398</v>
      </c>
      <c r="F87" s="18">
        <v>118</v>
      </c>
    </row>
    <row r="88" spans="3:6" x14ac:dyDescent="0.2">
      <c r="C88" s="18" t="s">
        <v>77</v>
      </c>
      <c r="D88" s="18" t="s">
        <v>167</v>
      </c>
      <c r="E88" s="18">
        <v>123</v>
      </c>
      <c r="F88" s="18">
        <v>219</v>
      </c>
    </row>
    <row r="89" spans="3:6" x14ac:dyDescent="0.2">
      <c r="C89" s="18" t="s">
        <v>77</v>
      </c>
      <c r="D89" s="18" t="s">
        <v>168</v>
      </c>
      <c r="E89" s="18">
        <v>896</v>
      </c>
    </row>
    <row r="90" spans="3:6" x14ac:dyDescent="0.2">
      <c r="C90" s="18" t="s">
        <v>77</v>
      </c>
      <c r="D90" s="18" t="s">
        <v>169</v>
      </c>
      <c r="E90" s="18">
        <v>1898</v>
      </c>
      <c r="F90" s="18">
        <v>197</v>
      </c>
    </row>
    <row r="91" spans="3:6" x14ac:dyDescent="0.2">
      <c r="C91" s="18" t="s">
        <v>82</v>
      </c>
      <c r="D91" s="18" t="s">
        <v>170</v>
      </c>
      <c r="E91" s="18">
        <v>154</v>
      </c>
      <c r="F91" s="18">
        <v>253</v>
      </c>
    </row>
    <row r="92" spans="3:6" x14ac:dyDescent="0.2">
      <c r="C92" s="18" t="s">
        <v>77</v>
      </c>
      <c r="D92" s="18" t="s">
        <v>171</v>
      </c>
      <c r="E92" s="18">
        <v>167</v>
      </c>
      <c r="F92" s="18">
        <v>24</v>
      </c>
    </row>
    <row r="93" spans="3:6" x14ac:dyDescent="0.2">
      <c r="C93" s="18" t="s">
        <v>77</v>
      </c>
      <c r="D93" s="18" t="s">
        <v>172</v>
      </c>
      <c r="F93" s="18">
        <v>1</v>
      </c>
    </row>
    <row r="94" spans="3:6" x14ac:dyDescent="0.2">
      <c r="C94" s="18" t="s">
        <v>107</v>
      </c>
      <c r="D94" s="18" t="s">
        <v>173</v>
      </c>
      <c r="E94" s="18">
        <v>672</v>
      </c>
      <c r="F94" s="18">
        <v>233</v>
      </c>
    </row>
    <row r="95" spans="3:6" x14ac:dyDescent="0.2">
      <c r="C95" s="18" t="s">
        <v>77</v>
      </c>
      <c r="D95" s="18" t="s">
        <v>174</v>
      </c>
      <c r="E95" s="18">
        <v>63</v>
      </c>
      <c r="F95" s="18">
        <v>76</v>
      </c>
    </row>
    <row r="96" spans="3:6" x14ac:dyDescent="0.2">
      <c r="C96" s="18" t="s">
        <v>77</v>
      </c>
      <c r="D96" s="18" t="s">
        <v>175</v>
      </c>
      <c r="E96" s="18">
        <v>92</v>
      </c>
      <c r="F96" s="18">
        <v>107</v>
      </c>
    </row>
    <row r="97" spans="3:6" x14ac:dyDescent="0.2">
      <c r="C97" s="18" t="s">
        <v>96</v>
      </c>
      <c r="D97" s="18" t="s">
        <v>176</v>
      </c>
      <c r="E97" s="18">
        <v>207</v>
      </c>
      <c r="F97" s="18">
        <v>402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workbookViewId="0">
      <selection activeCell="A2" sqref="A2"/>
    </sheetView>
  </sheetViews>
  <sheetFormatPr defaultRowHeight="15" x14ac:dyDescent="0.25"/>
  <cols>
    <col min="1" max="1" width="12.85546875" style="22" customWidth="1"/>
    <col min="2" max="2" width="9.140625" style="5"/>
    <col min="3" max="3" width="64.140625" customWidth="1"/>
  </cols>
  <sheetData>
    <row r="1" spans="1:3" ht="23.25" x14ac:dyDescent="0.25">
      <c r="A1" s="21" t="s">
        <v>183</v>
      </c>
    </row>
    <row r="2" spans="1:3" x14ac:dyDescent="0.25">
      <c r="A2" s="22" t="s">
        <v>184</v>
      </c>
    </row>
    <row r="3" spans="1:3" x14ac:dyDescent="0.25">
      <c r="A3" s="22">
        <v>40983</v>
      </c>
      <c r="B3" s="5" t="s">
        <v>185</v>
      </c>
      <c r="C3" t="s">
        <v>186</v>
      </c>
    </row>
    <row r="4" spans="1:3" x14ac:dyDescent="0.25">
      <c r="A4" s="22">
        <v>41001</v>
      </c>
      <c r="B4" s="5" t="s">
        <v>187</v>
      </c>
      <c r="C4" t="s">
        <v>188</v>
      </c>
    </row>
    <row r="5" spans="1:3" x14ac:dyDescent="0.25">
      <c r="A5" s="22">
        <v>41036</v>
      </c>
      <c r="B5" s="5" t="s">
        <v>187</v>
      </c>
      <c r="C5" t="s">
        <v>189</v>
      </c>
    </row>
    <row r="6" spans="1:3" x14ac:dyDescent="0.25">
      <c r="A6" s="22">
        <v>41050</v>
      </c>
      <c r="B6" s="5" t="s">
        <v>187</v>
      </c>
      <c r="C6" t="s">
        <v>190</v>
      </c>
    </row>
    <row r="7" spans="1:3" x14ac:dyDescent="0.25">
      <c r="A7" s="22">
        <v>41063</v>
      </c>
      <c r="B7" s="5" t="s">
        <v>191</v>
      </c>
      <c r="C7" t="s">
        <v>192</v>
      </c>
    </row>
    <row r="8" spans="1:3" x14ac:dyDescent="0.25">
      <c r="A8" s="22">
        <v>41064</v>
      </c>
      <c r="B8" s="5" t="s">
        <v>187</v>
      </c>
      <c r="C8" t="s">
        <v>193</v>
      </c>
    </row>
    <row r="9" spans="1:3" x14ac:dyDescent="0.25">
      <c r="A9" s="22">
        <v>41064</v>
      </c>
      <c r="B9" s="5" t="s">
        <v>187</v>
      </c>
      <c r="C9" t="s">
        <v>194</v>
      </c>
    </row>
    <row r="10" spans="1:3" x14ac:dyDescent="0.25">
      <c r="A10" s="22">
        <v>41067</v>
      </c>
      <c r="B10" s="5" t="s">
        <v>185</v>
      </c>
      <c r="C10" t="s">
        <v>195</v>
      </c>
    </row>
    <row r="11" spans="1:3" x14ac:dyDescent="0.25">
      <c r="A11" s="22">
        <v>41082</v>
      </c>
      <c r="B11" s="5" t="s">
        <v>196</v>
      </c>
      <c r="C11" t="s">
        <v>197</v>
      </c>
    </row>
    <row r="12" spans="1:3" x14ac:dyDescent="0.25">
      <c r="A12" s="22">
        <v>41092</v>
      </c>
      <c r="B12" s="5" t="s">
        <v>187</v>
      </c>
      <c r="C12" t="s">
        <v>198</v>
      </c>
    </row>
    <row r="13" spans="1:3" x14ac:dyDescent="0.25">
      <c r="A13" s="22">
        <v>41094</v>
      </c>
      <c r="B13" s="5" t="s">
        <v>199</v>
      </c>
      <c r="C13" t="s">
        <v>200</v>
      </c>
    </row>
    <row r="14" spans="1:3" x14ac:dyDescent="0.25">
      <c r="A14" s="22">
        <v>41096</v>
      </c>
      <c r="B14" s="5" t="s">
        <v>196</v>
      </c>
      <c r="C14" t="s">
        <v>201</v>
      </c>
    </row>
    <row r="15" spans="1:3" x14ac:dyDescent="0.25">
      <c r="A15" s="22">
        <v>41097</v>
      </c>
      <c r="B15" s="5" t="s">
        <v>202</v>
      </c>
      <c r="C15" t="s">
        <v>203</v>
      </c>
    </row>
    <row r="16" spans="1:3" x14ac:dyDescent="0.25">
      <c r="A16" s="22">
        <v>41101</v>
      </c>
      <c r="B16" s="5" t="s">
        <v>199</v>
      </c>
      <c r="C16" t="s">
        <v>204</v>
      </c>
    </row>
    <row r="18" spans="1:3" x14ac:dyDescent="0.25">
      <c r="A18" s="22" t="s">
        <v>205</v>
      </c>
    </row>
    <row r="19" spans="1:3" x14ac:dyDescent="0.25">
      <c r="A19" s="22">
        <v>41001</v>
      </c>
      <c r="B19" s="5" t="s">
        <v>187</v>
      </c>
      <c r="C19" t="s">
        <v>206</v>
      </c>
    </row>
    <row r="20" spans="1:3" x14ac:dyDescent="0.25">
      <c r="A20" s="22">
        <v>41063</v>
      </c>
      <c r="B20" s="5" t="s">
        <v>191</v>
      </c>
      <c r="C20" t="s">
        <v>207</v>
      </c>
    </row>
    <row r="21" spans="1:3" x14ac:dyDescent="0.25">
      <c r="A21" s="22">
        <v>41064</v>
      </c>
      <c r="B21" s="5" t="s">
        <v>187</v>
      </c>
      <c r="C21" t="s">
        <v>208</v>
      </c>
    </row>
    <row r="22" spans="1:3" x14ac:dyDescent="0.25">
      <c r="A22" s="22">
        <v>41067</v>
      </c>
      <c r="B22" s="5" t="s">
        <v>185</v>
      </c>
      <c r="C22" t="s">
        <v>209</v>
      </c>
    </row>
    <row r="23" spans="1:3" x14ac:dyDescent="0.25">
      <c r="A23" s="22">
        <v>41093</v>
      </c>
      <c r="B23" s="5" t="s">
        <v>210</v>
      </c>
      <c r="C23" t="s">
        <v>211</v>
      </c>
    </row>
    <row r="24" spans="1:3" x14ac:dyDescent="0.25">
      <c r="A24" s="22">
        <v>41094</v>
      </c>
      <c r="B24" s="5" t="s">
        <v>199</v>
      </c>
      <c r="C24" t="s">
        <v>212</v>
      </c>
    </row>
    <row r="25" spans="1:3" x14ac:dyDescent="0.25">
      <c r="A25" s="22">
        <v>41113</v>
      </c>
      <c r="B25" s="5" t="s">
        <v>187</v>
      </c>
      <c r="C25" t="s">
        <v>213</v>
      </c>
    </row>
    <row r="26" spans="1:3" x14ac:dyDescent="0.25">
      <c r="A26" s="22">
        <v>41114</v>
      </c>
      <c r="B26" s="5" t="s">
        <v>214</v>
      </c>
      <c r="C26" t="s">
        <v>215</v>
      </c>
    </row>
    <row r="27" spans="1:3" x14ac:dyDescent="0.25">
      <c r="A27" s="22">
        <v>41115</v>
      </c>
      <c r="B27" s="5" t="s">
        <v>199</v>
      </c>
      <c r="C27" t="s">
        <v>216</v>
      </c>
    </row>
    <row r="28" spans="1:3" x14ac:dyDescent="0.25">
      <c r="A28" s="22">
        <v>41116</v>
      </c>
      <c r="B28" s="5" t="s">
        <v>185</v>
      </c>
      <c r="C28" t="s">
        <v>217</v>
      </c>
    </row>
    <row r="29" spans="1:3" x14ac:dyDescent="0.25">
      <c r="A29" s="22">
        <v>41121</v>
      </c>
      <c r="B29" s="5" t="s">
        <v>210</v>
      </c>
      <c r="C29" t="s">
        <v>218</v>
      </c>
    </row>
    <row r="31" spans="1:3" x14ac:dyDescent="0.25">
      <c r="A31" s="22" t="s">
        <v>219</v>
      </c>
    </row>
    <row r="32" spans="1:3" x14ac:dyDescent="0.25">
      <c r="A32" s="22">
        <v>40983</v>
      </c>
      <c r="B32" s="5" t="s">
        <v>185</v>
      </c>
      <c r="C32" t="s">
        <v>186</v>
      </c>
    </row>
    <row r="33" spans="1:3" x14ac:dyDescent="0.25">
      <c r="A33" s="22">
        <v>41001</v>
      </c>
      <c r="B33" s="5" t="s">
        <v>187</v>
      </c>
      <c r="C33" t="s">
        <v>188</v>
      </c>
    </row>
    <row r="34" spans="1:3" x14ac:dyDescent="0.25">
      <c r="A34" s="22">
        <v>41098</v>
      </c>
      <c r="B34" s="5" t="s">
        <v>191</v>
      </c>
      <c r="C34" t="s">
        <v>220</v>
      </c>
    </row>
    <row r="35" spans="1:3" x14ac:dyDescent="0.25">
      <c r="A35" s="22">
        <v>41099</v>
      </c>
      <c r="B35" s="5" t="s">
        <v>187</v>
      </c>
      <c r="C35" t="s">
        <v>193</v>
      </c>
    </row>
    <row r="36" spans="1:3" x14ac:dyDescent="0.25">
      <c r="A36" s="22">
        <v>41099</v>
      </c>
      <c r="B36" s="5" t="s">
        <v>187</v>
      </c>
      <c r="C36" t="s">
        <v>221</v>
      </c>
    </row>
    <row r="37" spans="1:3" x14ac:dyDescent="0.25">
      <c r="A37" s="22">
        <v>41102</v>
      </c>
      <c r="B37" s="5" t="s">
        <v>185</v>
      </c>
      <c r="C37" t="s">
        <v>209</v>
      </c>
    </row>
    <row r="38" spans="1:3" x14ac:dyDescent="0.25">
      <c r="A38" s="22">
        <v>41106</v>
      </c>
      <c r="B38" s="5" t="s">
        <v>187</v>
      </c>
      <c r="C38" t="s">
        <v>222</v>
      </c>
    </row>
    <row r="39" spans="1:3" x14ac:dyDescent="0.25">
      <c r="A39" s="22">
        <v>41106</v>
      </c>
      <c r="B39" s="5" t="s">
        <v>187</v>
      </c>
      <c r="C39" t="s">
        <v>223</v>
      </c>
    </row>
    <row r="40" spans="1:3" x14ac:dyDescent="0.25">
      <c r="A40" s="22">
        <v>41117</v>
      </c>
      <c r="B40" s="5" t="s">
        <v>196</v>
      </c>
      <c r="C40" t="s">
        <v>224</v>
      </c>
    </row>
    <row r="41" spans="1:3" x14ac:dyDescent="0.25">
      <c r="A41" s="22">
        <v>41130</v>
      </c>
      <c r="B41" s="5" t="s">
        <v>185</v>
      </c>
      <c r="C41" t="s">
        <v>225</v>
      </c>
    </row>
    <row r="42" spans="1:3" x14ac:dyDescent="0.25">
      <c r="A42" s="22">
        <v>41131</v>
      </c>
      <c r="B42" s="5" t="s">
        <v>196</v>
      </c>
      <c r="C42" t="s">
        <v>226</v>
      </c>
    </row>
    <row r="43" spans="1:3" x14ac:dyDescent="0.25">
      <c r="A43" s="22">
        <v>41136</v>
      </c>
      <c r="B43" s="5" t="s">
        <v>199</v>
      </c>
      <c r="C43" t="s">
        <v>227</v>
      </c>
    </row>
    <row r="45" spans="1:3" x14ac:dyDescent="0.25">
      <c r="A45" s="22" t="s">
        <v>228</v>
      </c>
    </row>
    <row r="46" spans="1:3" x14ac:dyDescent="0.25">
      <c r="A46" s="22">
        <v>41014</v>
      </c>
      <c r="B46" s="5" t="s">
        <v>191</v>
      </c>
      <c r="C46" t="s">
        <v>229</v>
      </c>
    </row>
    <row r="47" spans="1:3" x14ac:dyDescent="0.25">
      <c r="A47" s="22">
        <v>41015</v>
      </c>
      <c r="B47" s="5" t="s">
        <v>187</v>
      </c>
      <c r="C47" t="s">
        <v>230</v>
      </c>
    </row>
    <row r="48" spans="1:3" x14ac:dyDescent="0.25">
      <c r="A48" s="22">
        <v>41030</v>
      </c>
      <c r="B48" s="5" t="s">
        <v>214</v>
      </c>
      <c r="C48" t="s">
        <v>231</v>
      </c>
    </row>
    <row r="49" spans="1:3" x14ac:dyDescent="0.25">
      <c r="A49" s="22">
        <v>41030</v>
      </c>
      <c r="B49" s="5" t="s">
        <v>214</v>
      </c>
      <c r="C49" t="s">
        <v>232</v>
      </c>
    </row>
    <row r="50" spans="1:3" x14ac:dyDescent="0.25">
      <c r="A50" s="22">
        <v>41079</v>
      </c>
      <c r="B50" s="5" t="s">
        <v>214</v>
      </c>
      <c r="C50" t="s">
        <v>233</v>
      </c>
    </row>
    <row r="51" spans="1:3" x14ac:dyDescent="0.25">
      <c r="A51" s="22">
        <v>41092</v>
      </c>
      <c r="B51" s="5" t="s">
        <v>187</v>
      </c>
      <c r="C51" t="s">
        <v>198</v>
      </c>
    </row>
    <row r="52" spans="1:3" x14ac:dyDescent="0.25">
      <c r="A52" s="22">
        <v>41108</v>
      </c>
      <c r="B52" s="5" t="s">
        <v>199</v>
      </c>
      <c r="C52" t="s">
        <v>234</v>
      </c>
    </row>
    <row r="53" spans="1:3" x14ac:dyDescent="0.25">
      <c r="A53" s="22">
        <v>41122</v>
      </c>
      <c r="B53" s="5" t="s">
        <v>199</v>
      </c>
      <c r="C53" t="s">
        <v>235</v>
      </c>
    </row>
    <row r="54" spans="1:3" x14ac:dyDescent="0.25">
      <c r="A54" s="22">
        <v>41145</v>
      </c>
      <c r="B54" s="5" t="s">
        <v>196</v>
      </c>
      <c r="C54" t="s">
        <v>236</v>
      </c>
    </row>
    <row r="55" spans="1:3" x14ac:dyDescent="0.25">
      <c r="A55" s="22">
        <v>41146</v>
      </c>
      <c r="B55" s="5" t="s">
        <v>202</v>
      </c>
      <c r="C55" t="s">
        <v>237</v>
      </c>
    </row>
    <row r="56" spans="1:3" x14ac:dyDescent="0.25">
      <c r="A56" s="22">
        <v>41146</v>
      </c>
      <c r="B56" s="5" t="s">
        <v>202</v>
      </c>
      <c r="C56" t="s">
        <v>238</v>
      </c>
    </row>
    <row r="57" spans="1:3" x14ac:dyDescent="0.25">
      <c r="A57" s="22">
        <v>41147</v>
      </c>
      <c r="B57" s="5" t="s">
        <v>191</v>
      </c>
      <c r="C57" t="s">
        <v>239</v>
      </c>
    </row>
    <row r="58" spans="1:3" x14ac:dyDescent="0.25">
      <c r="A58" s="22">
        <v>41147</v>
      </c>
      <c r="B58" s="5" t="s">
        <v>191</v>
      </c>
      <c r="C58" t="s">
        <v>240</v>
      </c>
    </row>
    <row r="59" spans="1:3" x14ac:dyDescent="0.25">
      <c r="A59" s="22">
        <v>41148</v>
      </c>
      <c r="B59" s="5" t="s">
        <v>187</v>
      </c>
      <c r="C59" t="s">
        <v>241</v>
      </c>
    </row>
    <row r="60" spans="1:3" x14ac:dyDescent="0.25">
      <c r="A60" s="22">
        <v>41148</v>
      </c>
      <c r="B60" s="5" t="s">
        <v>187</v>
      </c>
      <c r="C60" t="s">
        <v>242</v>
      </c>
    </row>
    <row r="61" spans="1:3" x14ac:dyDescent="0.25">
      <c r="A61" s="22">
        <v>41149</v>
      </c>
      <c r="B61" s="5" t="s">
        <v>214</v>
      </c>
      <c r="C61" t="s">
        <v>193</v>
      </c>
    </row>
    <row r="62" spans="1:3" x14ac:dyDescent="0.25">
      <c r="A62" s="22">
        <v>41152</v>
      </c>
      <c r="B62" s="5" t="s">
        <v>196</v>
      </c>
      <c r="C62" t="s">
        <v>243</v>
      </c>
    </row>
    <row r="63" spans="1:3" x14ac:dyDescent="0.25">
      <c r="A63" s="22">
        <v>41155</v>
      </c>
      <c r="B63" s="5" t="s">
        <v>187</v>
      </c>
      <c r="C63" t="s">
        <v>244</v>
      </c>
    </row>
    <row r="64" spans="1:3" x14ac:dyDescent="0.25">
      <c r="A64" s="22">
        <v>41163</v>
      </c>
      <c r="B64" s="5" t="s">
        <v>214</v>
      </c>
      <c r="C64" t="s">
        <v>245</v>
      </c>
    </row>
    <row r="65" spans="1:3" x14ac:dyDescent="0.25">
      <c r="A65" s="22">
        <v>41163</v>
      </c>
      <c r="B65" s="5" t="s">
        <v>214</v>
      </c>
      <c r="C65" t="s">
        <v>246</v>
      </c>
    </row>
    <row r="66" spans="1:3" x14ac:dyDescent="0.25">
      <c r="A66" s="22">
        <v>41163</v>
      </c>
      <c r="B66" s="5" t="s">
        <v>214</v>
      </c>
      <c r="C66" t="s">
        <v>247</v>
      </c>
    </row>
    <row r="67" spans="1:3" x14ac:dyDescent="0.25">
      <c r="A67" s="22">
        <v>41167</v>
      </c>
      <c r="B67" s="5" t="s">
        <v>202</v>
      </c>
      <c r="C67" t="s">
        <v>248</v>
      </c>
    </row>
    <row r="68" spans="1:3" x14ac:dyDescent="0.25">
      <c r="A68" s="22">
        <v>41168</v>
      </c>
      <c r="B68" s="5" t="s">
        <v>191</v>
      </c>
      <c r="C68" t="s">
        <v>249</v>
      </c>
    </row>
    <row r="69" spans="1:3" x14ac:dyDescent="0.25">
      <c r="A69" s="22">
        <v>41169</v>
      </c>
      <c r="B69" s="5" t="s">
        <v>187</v>
      </c>
      <c r="C69" t="s">
        <v>250</v>
      </c>
    </row>
    <row r="70" spans="1:3" x14ac:dyDescent="0.25">
      <c r="A70" s="22">
        <v>41177</v>
      </c>
      <c r="B70" s="5" t="s">
        <v>214</v>
      </c>
      <c r="C70" t="s">
        <v>251</v>
      </c>
    </row>
    <row r="71" spans="1:3" x14ac:dyDescent="0.25">
      <c r="A71" s="22">
        <v>41194</v>
      </c>
      <c r="B71" s="5" t="s">
        <v>196</v>
      </c>
      <c r="C71" t="s">
        <v>252</v>
      </c>
    </row>
    <row r="72" spans="1:3" x14ac:dyDescent="0.25">
      <c r="A72" s="22">
        <v>41197</v>
      </c>
      <c r="B72" s="5" t="s">
        <v>187</v>
      </c>
      <c r="C72" t="s">
        <v>253</v>
      </c>
    </row>
    <row r="73" spans="1:3" x14ac:dyDescent="0.25">
      <c r="A73" s="22">
        <v>41201</v>
      </c>
      <c r="B73" s="5" t="s">
        <v>196</v>
      </c>
      <c r="C73" t="s">
        <v>254</v>
      </c>
    </row>
    <row r="74" spans="1:3" x14ac:dyDescent="0.25">
      <c r="A74" s="22">
        <v>41205</v>
      </c>
      <c r="B74" s="5" t="s">
        <v>214</v>
      </c>
      <c r="C74" t="s">
        <v>255</v>
      </c>
    </row>
    <row r="75" spans="1:3" x14ac:dyDescent="0.25">
      <c r="A75" s="22">
        <v>41211</v>
      </c>
      <c r="B75" s="5" t="s">
        <v>187</v>
      </c>
      <c r="C75" t="s">
        <v>256</v>
      </c>
    </row>
    <row r="76" spans="1:3" x14ac:dyDescent="0.25">
      <c r="A76" s="22">
        <v>41219</v>
      </c>
      <c r="B76" s="5" t="s">
        <v>214</v>
      </c>
      <c r="C76" t="s">
        <v>257</v>
      </c>
    </row>
    <row r="77" spans="1:3" x14ac:dyDescent="0.25">
      <c r="A77" s="22">
        <v>41225</v>
      </c>
      <c r="B77" s="5" t="s">
        <v>187</v>
      </c>
      <c r="C77" t="s">
        <v>258</v>
      </c>
    </row>
    <row r="78" spans="1:3" x14ac:dyDescent="0.25">
      <c r="A78" s="22">
        <v>41228</v>
      </c>
      <c r="B78" s="5" t="s">
        <v>185</v>
      </c>
      <c r="C78" t="s">
        <v>259</v>
      </c>
    </row>
    <row r="79" spans="1:3" x14ac:dyDescent="0.25">
      <c r="A79" s="22">
        <v>41232</v>
      </c>
      <c r="B79" s="5" t="s">
        <v>187</v>
      </c>
      <c r="C79" t="s">
        <v>260</v>
      </c>
    </row>
    <row r="80" spans="1:3" x14ac:dyDescent="0.25">
      <c r="A80" s="22">
        <v>41233</v>
      </c>
      <c r="B80" s="5" t="s">
        <v>214</v>
      </c>
      <c r="C80" t="s">
        <v>261</v>
      </c>
    </row>
    <row r="81" spans="1:3" x14ac:dyDescent="0.25">
      <c r="A81" s="22">
        <v>41233</v>
      </c>
      <c r="B81" s="5" t="s">
        <v>214</v>
      </c>
      <c r="C81" t="s">
        <v>262</v>
      </c>
    </row>
    <row r="82" spans="1:3" x14ac:dyDescent="0.25">
      <c r="A82" s="22">
        <v>41234</v>
      </c>
      <c r="B82" s="5" t="s">
        <v>199</v>
      </c>
      <c r="C82" t="s">
        <v>263</v>
      </c>
    </row>
    <row r="83" spans="1:3" x14ac:dyDescent="0.25">
      <c r="A83" s="22">
        <v>41235</v>
      </c>
      <c r="B83" s="5" t="s">
        <v>185</v>
      </c>
      <c r="C83" t="s">
        <v>264</v>
      </c>
    </row>
    <row r="84" spans="1:3" x14ac:dyDescent="0.25">
      <c r="A84" s="22">
        <v>41236</v>
      </c>
      <c r="B84" s="5" t="s">
        <v>196</v>
      </c>
      <c r="C84" t="s">
        <v>265</v>
      </c>
    </row>
    <row r="85" spans="1:3" x14ac:dyDescent="0.25">
      <c r="A85" s="22">
        <v>41238</v>
      </c>
      <c r="B85" s="5" t="s">
        <v>191</v>
      </c>
      <c r="C85" t="s">
        <v>266</v>
      </c>
    </row>
    <row r="86" spans="1:3" x14ac:dyDescent="0.25">
      <c r="A86" s="22">
        <v>41239</v>
      </c>
      <c r="B86" s="5" t="s">
        <v>187</v>
      </c>
      <c r="C86" t="s">
        <v>267</v>
      </c>
    </row>
    <row r="87" spans="1:3" x14ac:dyDescent="0.25">
      <c r="A87" s="22">
        <v>41244</v>
      </c>
      <c r="B87" s="5" t="s">
        <v>202</v>
      </c>
      <c r="C87" t="s">
        <v>268</v>
      </c>
    </row>
    <row r="88" spans="1:3" x14ac:dyDescent="0.25">
      <c r="A88" s="22">
        <v>41246</v>
      </c>
      <c r="B88" s="5" t="s">
        <v>187</v>
      </c>
      <c r="C88" t="s">
        <v>269</v>
      </c>
    </row>
    <row r="89" spans="1:3" x14ac:dyDescent="0.25">
      <c r="A89" s="22">
        <v>41248</v>
      </c>
      <c r="B89" s="5" t="s">
        <v>199</v>
      </c>
      <c r="C89" t="s">
        <v>270</v>
      </c>
    </row>
    <row r="90" spans="1:3" x14ac:dyDescent="0.25">
      <c r="A90" s="22">
        <v>41249</v>
      </c>
      <c r="B90" s="5" t="s">
        <v>185</v>
      </c>
      <c r="C90" t="s">
        <v>271</v>
      </c>
    </row>
    <row r="91" spans="1:3" x14ac:dyDescent="0.25">
      <c r="A91" s="22">
        <v>41250</v>
      </c>
      <c r="B91" s="5" t="s">
        <v>196</v>
      </c>
      <c r="C91" t="s">
        <v>272</v>
      </c>
    </row>
    <row r="92" spans="1:3" x14ac:dyDescent="0.25">
      <c r="A92" s="22">
        <v>41251</v>
      </c>
      <c r="B92" s="5" t="s">
        <v>202</v>
      </c>
      <c r="C92" t="s">
        <v>273</v>
      </c>
    </row>
    <row r="93" spans="1:3" x14ac:dyDescent="0.25">
      <c r="A93" s="22">
        <v>41252</v>
      </c>
      <c r="B93" s="5" t="s">
        <v>191</v>
      </c>
      <c r="C93" t="s">
        <v>273</v>
      </c>
    </row>
    <row r="94" spans="1:3" x14ac:dyDescent="0.25">
      <c r="A94" s="22">
        <v>41257</v>
      </c>
      <c r="B94" s="5" t="s">
        <v>196</v>
      </c>
      <c r="C94" t="s">
        <v>274</v>
      </c>
    </row>
    <row r="95" spans="1:3" x14ac:dyDescent="0.25">
      <c r="A95" s="22">
        <v>41257</v>
      </c>
      <c r="B95" s="5" t="s">
        <v>196</v>
      </c>
      <c r="C95" t="s">
        <v>275</v>
      </c>
    </row>
    <row r="96" spans="1:3" x14ac:dyDescent="0.25">
      <c r="A96" s="22">
        <v>41257</v>
      </c>
      <c r="B96" s="5" t="s">
        <v>196</v>
      </c>
      <c r="C96" t="s">
        <v>276</v>
      </c>
    </row>
    <row r="97" spans="1:3" x14ac:dyDescent="0.25">
      <c r="A97" s="22">
        <v>41261</v>
      </c>
      <c r="B97" s="5" t="s">
        <v>214</v>
      </c>
      <c r="C97" t="s">
        <v>277</v>
      </c>
    </row>
    <row r="98" spans="1:3" x14ac:dyDescent="0.25">
      <c r="A98" s="22">
        <v>40914</v>
      </c>
      <c r="B98" s="5" t="s">
        <v>191</v>
      </c>
      <c r="C98" t="s">
        <v>278</v>
      </c>
    </row>
    <row r="99" spans="1:3" x14ac:dyDescent="0.25">
      <c r="A99" s="22">
        <v>40923</v>
      </c>
      <c r="B99" s="5" t="s">
        <v>214</v>
      </c>
      <c r="C99" t="s">
        <v>279</v>
      </c>
    </row>
    <row r="101" spans="1:3" x14ac:dyDescent="0.25">
      <c r="A101" s="22" t="s">
        <v>280</v>
      </c>
    </row>
    <row r="102" spans="1:3" x14ac:dyDescent="0.25">
      <c r="A102" s="22">
        <v>41167</v>
      </c>
      <c r="B102" s="5" t="s">
        <v>202</v>
      </c>
      <c r="C102" t="s">
        <v>281</v>
      </c>
    </row>
    <row r="103" spans="1:3" x14ac:dyDescent="0.25">
      <c r="A103" s="22">
        <v>41211</v>
      </c>
      <c r="B103" s="5" t="s">
        <v>187</v>
      </c>
      <c r="C103" t="s">
        <v>282</v>
      </c>
    </row>
    <row r="104" spans="1:3" x14ac:dyDescent="0.25">
      <c r="A104" s="22">
        <v>41250</v>
      </c>
      <c r="B104" s="5" t="s">
        <v>196</v>
      </c>
      <c r="C104" t="s">
        <v>283</v>
      </c>
    </row>
    <row r="105" spans="1:3" x14ac:dyDescent="0.25">
      <c r="A105" s="22">
        <v>40910</v>
      </c>
      <c r="B105" s="5" t="s">
        <v>199</v>
      </c>
      <c r="C105" t="s">
        <v>284</v>
      </c>
    </row>
    <row r="106" spans="1:3" x14ac:dyDescent="0.25">
      <c r="A106" s="22">
        <v>40910</v>
      </c>
      <c r="B106" s="5" t="s">
        <v>199</v>
      </c>
      <c r="C106" t="s">
        <v>285</v>
      </c>
    </row>
    <row r="107" spans="1:3" x14ac:dyDescent="0.25">
      <c r="A107" s="22">
        <v>40911</v>
      </c>
      <c r="B107" s="5" t="s">
        <v>185</v>
      </c>
      <c r="C107" t="s">
        <v>286</v>
      </c>
    </row>
    <row r="108" spans="1:3" x14ac:dyDescent="0.25">
      <c r="A108" s="22">
        <v>40916</v>
      </c>
      <c r="B108" s="5" t="s">
        <v>214</v>
      </c>
      <c r="C108" t="s">
        <v>287</v>
      </c>
    </row>
    <row r="109" spans="1:3" x14ac:dyDescent="0.25">
      <c r="A109" s="22">
        <v>40919</v>
      </c>
      <c r="B109" s="5" t="s">
        <v>196</v>
      </c>
      <c r="C109" t="s">
        <v>288</v>
      </c>
    </row>
    <row r="110" spans="1:3" x14ac:dyDescent="0.25">
      <c r="A110" s="22">
        <v>40929</v>
      </c>
      <c r="B110" s="5" t="s">
        <v>187</v>
      </c>
      <c r="C110" t="s">
        <v>289</v>
      </c>
    </row>
    <row r="111" spans="1:3" x14ac:dyDescent="0.25">
      <c r="A111" s="22">
        <v>40923</v>
      </c>
      <c r="B111" s="5" t="s">
        <v>214</v>
      </c>
      <c r="C111" t="s">
        <v>290</v>
      </c>
    </row>
    <row r="112" spans="1:3" x14ac:dyDescent="0.25">
      <c r="A112" s="22">
        <v>40930</v>
      </c>
      <c r="B112" s="5" t="s">
        <v>214</v>
      </c>
      <c r="C112" t="s">
        <v>291</v>
      </c>
    </row>
    <row r="113" spans="1:3" x14ac:dyDescent="0.25">
      <c r="A113" s="22">
        <v>40940</v>
      </c>
      <c r="B113" s="5" t="s">
        <v>196</v>
      </c>
      <c r="C113" t="s">
        <v>225</v>
      </c>
    </row>
    <row r="114" spans="1:3" x14ac:dyDescent="0.25">
      <c r="A114" s="22">
        <v>40941</v>
      </c>
      <c r="B114" s="5" t="s">
        <v>202</v>
      </c>
      <c r="C114" t="s">
        <v>292</v>
      </c>
    </row>
    <row r="115" spans="1:3" x14ac:dyDescent="0.25">
      <c r="A115" s="22">
        <v>40941</v>
      </c>
      <c r="B115" s="5" t="s">
        <v>202</v>
      </c>
      <c r="C115" t="s">
        <v>275</v>
      </c>
    </row>
    <row r="116" spans="1:3" x14ac:dyDescent="0.25">
      <c r="A116" s="22">
        <v>40945</v>
      </c>
      <c r="B116" s="5" t="s">
        <v>293</v>
      </c>
      <c r="C116" t="s">
        <v>294</v>
      </c>
    </row>
    <row r="118" spans="1:3" x14ac:dyDescent="0.25">
      <c r="A118" s="22" t="s">
        <v>295</v>
      </c>
    </row>
    <row r="119" spans="1:3" x14ac:dyDescent="0.25">
      <c r="A119" s="22">
        <v>41197</v>
      </c>
      <c r="B119" s="5" t="s">
        <v>187</v>
      </c>
      <c r="C119" t="s">
        <v>296</v>
      </c>
    </row>
    <row r="120" spans="1:3" x14ac:dyDescent="0.25">
      <c r="A120" s="22">
        <v>41214</v>
      </c>
      <c r="B120" s="5" t="s">
        <v>196</v>
      </c>
      <c r="C120" t="s">
        <v>297</v>
      </c>
    </row>
    <row r="121" spans="1:3" x14ac:dyDescent="0.25">
      <c r="A121" s="22">
        <v>41228</v>
      </c>
      <c r="B121" s="5" t="s">
        <v>185</v>
      </c>
      <c r="C121" t="s">
        <v>298</v>
      </c>
    </row>
    <row r="122" spans="1:3" x14ac:dyDescent="0.25">
      <c r="A122" s="22">
        <v>41244</v>
      </c>
      <c r="B122" s="5" t="s">
        <v>202</v>
      </c>
      <c r="C122" t="s">
        <v>299</v>
      </c>
    </row>
    <row r="123" spans="1:3" x14ac:dyDescent="0.25">
      <c r="A123" s="22">
        <v>41246</v>
      </c>
      <c r="B123" s="5" t="s">
        <v>187</v>
      </c>
      <c r="C123" t="s">
        <v>269</v>
      </c>
    </row>
    <row r="124" spans="1:3" x14ac:dyDescent="0.25">
      <c r="A124" s="22">
        <v>40911</v>
      </c>
      <c r="B124" s="5" t="s">
        <v>185</v>
      </c>
      <c r="C124" t="s">
        <v>300</v>
      </c>
    </row>
    <row r="125" spans="1:3" x14ac:dyDescent="0.25">
      <c r="A125" s="22">
        <v>40923</v>
      </c>
      <c r="B125" s="5" t="s">
        <v>214</v>
      </c>
      <c r="C125" t="s">
        <v>301</v>
      </c>
    </row>
    <row r="126" spans="1:3" x14ac:dyDescent="0.25">
      <c r="A126" s="22">
        <v>40923</v>
      </c>
      <c r="B126" s="5" t="s">
        <v>214</v>
      </c>
      <c r="C126" t="s">
        <v>302</v>
      </c>
    </row>
    <row r="127" spans="1:3" x14ac:dyDescent="0.25">
      <c r="A127" s="22">
        <v>40926</v>
      </c>
      <c r="B127" s="5" t="s">
        <v>196</v>
      </c>
      <c r="C127" t="s">
        <v>303</v>
      </c>
    </row>
    <row r="128" spans="1:3" x14ac:dyDescent="0.25">
      <c r="A128" s="22">
        <v>40940</v>
      </c>
      <c r="B128" s="5" t="s">
        <v>196</v>
      </c>
      <c r="C128" t="s">
        <v>304</v>
      </c>
    </row>
    <row r="129" spans="1:3" x14ac:dyDescent="0.25">
      <c r="A129" s="22">
        <v>40942</v>
      </c>
      <c r="B129" s="5" t="s">
        <v>191</v>
      </c>
      <c r="C129" t="s">
        <v>305</v>
      </c>
    </row>
    <row r="130" spans="1:3" x14ac:dyDescent="0.25">
      <c r="A130" s="22">
        <v>40942</v>
      </c>
      <c r="B130" s="5" t="s">
        <v>191</v>
      </c>
      <c r="C130" t="s">
        <v>306</v>
      </c>
    </row>
    <row r="131" spans="1:3" x14ac:dyDescent="0.25">
      <c r="A131" s="22">
        <v>40943</v>
      </c>
      <c r="B131" s="5" t="s">
        <v>187</v>
      </c>
      <c r="C131" t="s">
        <v>307</v>
      </c>
    </row>
    <row r="132" spans="1:3" x14ac:dyDescent="0.25">
      <c r="A132" s="22">
        <v>40945</v>
      </c>
      <c r="B132" s="5" t="s">
        <v>199</v>
      </c>
      <c r="C132" t="s">
        <v>308</v>
      </c>
    </row>
    <row r="133" spans="1:3" x14ac:dyDescent="0.25">
      <c r="A133" s="22">
        <v>40957</v>
      </c>
      <c r="B133" s="5" t="s">
        <v>187</v>
      </c>
      <c r="C133" t="s">
        <v>309</v>
      </c>
    </row>
    <row r="134" spans="1:3" x14ac:dyDescent="0.25">
      <c r="A134" s="22">
        <v>40957</v>
      </c>
      <c r="B134" s="5" t="s">
        <v>187</v>
      </c>
      <c r="C134" t="s">
        <v>310</v>
      </c>
    </row>
    <row r="135" spans="1:3" x14ac:dyDescent="0.25">
      <c r="A135" s="22">
        <v>40957</v>
      </c>
      <c r="B135" s="5" t="s">
        <v>187</v>
      </c>
      <c r="C135" t="s">
        <v>311</v>
      </c>
    </row>
    <row r="136" spans="1:3" x14ac:dyDescent="0.25">
      <c r="A136" s="22">
        <v>40983</v>
      </c>
      <c r="B136" s="5" t="s">
        <v>196</v>
      </c>
      <c r="C136" t="s">
        <v>312</v>
      </c>
    </row>
    <row r="137" spans="1:3" x14ac:dyDescent="0.25">
      <c r="A137" s="22">
        <v>40983</v>
      </c>
      <c r="B137" s="5" t="s">
        <v>196</v>
      </c>
      <c r="C137" t="s">
        <v>313</v>
      </c>
    </row>
    <row r="138" spans="1:3" x14ac:dyDescent="0.25">
      <c r="A138" s="22">
        <v>40990</v>
      </c>
      <c r="B138" s="5" t="s">
        <v>196</v>
      </c>
      <c r="C138" t="s">
        <v>314</v>
      </c>
    </row>
    <row r="139" spans="1:3" x14ac:dyDescent="0.25">
      <c r="A139" s="22">
        <v>40990</v>
      </c>
      <c r="B139" s="5" t="s">
        <v>196</v>
      </c>
      <c r="C139" t="s">
        <v>315</v>
      </c>
    </row>
    <row r="140" spans="1:3" x14ac:dyDescent="0.25">
      <c r="A140" s="22">
        <v>40990</v>
      </c>
      <c r="B140" s="5" t="s">
        <v>196</v>
      </c>
      <c r="C140" t="s">
        <v>316</v>
      </c>
    </row>
    <row r="141" spans="1:3" x14ac:dyDescent="0.25">
      <c r="A141" s="22">
        <v>40993</v>
      </c>
      <c r="B141" s="5" t="s">
        <v>187</v>
      </c>
      <c r="C141" t="s">
        <v>317</v>
      </c>
    </row>
    <row r="142" spans="1:3" x14ac:dyDescent="0.25">
      <c r="A142" s="22" t="s">
        <v>318</v>
      </c>
      <c r="B142" s="5" t="s">
        <v>196</v>
      </c>
      <c r="C142" t="s">
        <v>319</v>
      </c>
    </row>
    <row r="143" spans="1:3" x14ac:dyDescent="0.25">
      <c r="A143" s="22">
        <v>40999</v>
      </c>
      <c r="B143" s="5" t="s">
        <v>191</v>
      </c>
      <c r="C143" t="s">
        <v>320</v>
      </c>
    </row>
    <row r="144" spans="1:3" x14ac:dyDescent="0.25">
      <c r="A144" s="22">
        <v>40999</v>
      </c>
      <c r="B144" s="5" t="s">
        <v>191</v>
      </c>
      <c r="C144" t="s">
        <v>321</v>
      </c>
    </row>
    <row r="145" spans="1:3" x14ac:dyDescent="0.25">
      <c r="A145" s="22">
        <v>41000</v>
      </c>
      <c r="B145" s="5" t="s">
        <v>187</v>
      </c>
      <c r="C145" t="s">
        <v>322</v>
      </c>
    </row>
    <row r="146" spans="1:3" x14ac:dyDescent="0.25">
      <c r="A146" s="22">
        <v>41000</v>
      </c>
      <c r="B146" s="5" t="s">
        <v>187</v>
      </c>
      <c r="C146" t="s">
        <v>323</v>
      </c>
    </row>
    <row r="147" spans="1:3" x14ac:dyDescent="0.25">
      <c r="A147" s="22">
        <v>41000</v>
      </c>
      <c r="B147" s="5" t="s">
        <v>187</v>
      </c>
      <c r="C147" t="s">
        <v>324</v>
      </c>
    </row>
    <row r="148" spans="1:3" x14ac:dyDescent="0.25">
      <c r="A148" s="22">
        <v>41014</v>
      </c>
      <c r="B148" s="5" t="s">
        <v>187</v>
      </c>
      <c r="C148" t="s">
        <v>325</v>
      </c>
    </row>
    <row r="149" spans="1:3" x14ac:dyDescent="0.25">
      <c r="A149" s="22">
        <v>41014</v>
      </c>
      <c r="B149" s="5" t="s">
        <v>187</v>
      </c>
      <c r="C149" t="s">
        <v>326</v>
      </c>
    </row>
    <row r="150" spans="1:3" x14ac:dyDescent="0.25">
      <c r="A150" s="22">
        <v>41015</v>
      </c>
      <c r="B150" s="5" t="s">
        <v>214</v>
      </c>
      <c r="C150" t="s">
        <v>255</v>
      </c>
    </row>
    <row r="151" spans="1:3" x14ac:dyDescent="0.25">
      <c r="A151" s="22">
        <v>41017</v>
      </c>
      <c r="B151" s="5" t="s">
        <v>185</v>
      </c>
      <c r="C151" t="s">
        <v>327</v>
      </c>
    </row>
    <row r="152" spans="1:3" x14ac:dyDescent="0.25">
      <c r="A152" s="22">
        <v>41021</v>
      </c>
      <c r="B152" s="5" t="s">
        <v>187</v>
      </c>
      <c r="C152" t="s">
        <v>328</v>
      </c>
    </row>
    <row r="153" spans="1:3" x14ac:dyDescent="0.25">
      <c r="A153" s="22">
        <v>41030</v>
      </c>
      <c r="B153" s="5" t="s">
        <v>199</v>
      </c>
      <c r="C153" t="s">
        <v>329</v>
      </c>
    </row>
    <row r="154" spans="1:3" x14ac:dyDescent="0.25">
      <c r="A154" s="22">
        <v>41035</v>
      </c>
      <c r="B154" s="5" t="s">
        <v>187</v>
      </c>
      <c r="C154" t="s">
        <v>330</v>
      </c>
    </row>
    <row r="155" spans="1:3" x14ac:dyDescent="0.25">
      <c r="A155" s="22">
        <v>41043</v>
      </c>
      <c r="B155" s="5" t="s">
        <v>214</v>
      </c>
      <c r="C155" t="s">
        <v>331</v>
      </c>
    </row>
    <row r="156" spans="1:3" x14ac:dyDescent="0.25">
      <c r="A156" s="22">
        <v>41044</v>
      </c>
      <c r="B156" s="5" t="s">
        <v>199</v>
      </c>
      <c r="C156" t="s">
        <v>273</v>
      </c>
    </row>
    <row r="157" spans="1:3" x14ac:dyDescent="0.25">
      <c r="A157" s="22">
        <v>41045</v>
      </c>
      <c r="B157" s="5" t="s">
        <v>185</v>
      </c>
      <c r="C157" t="s">
        <v>272</v>
      </c>
    </row>
    <row r="158" spans="1:3" x14ac:dyDescent="0.25">
      <c r="A158" s="22">
        <v>41047</v>
      </c>
      <c r="B158" s="5" t="s">
        <v>202</v>
      </c>
      <c r="C158" t="s">
        <v>273</v>
      </c>
    </row>
    <row r="159" spans="1:3" x14ac:dyDescent="0.25">
      <c r="A159" s="22">
        <v>41048</v>
      </c>
      <c r="B159" s="5" t="s">
        <v>191</v>
      </c>
      <c r="C159" t="s">
        <v>273</v>
      </c>
    </row>
    <row r="160" spans="1:3" x14ac:dyDescent="0.25">
      <c r="A160" s="22">
        <v>41049</v>
      </c>
      <c r="B160" s="5" t="s">
        <v>187</v>
      </c>
      <c r="C160" t="s">
        <v>332</v>
      </c>
    </row>
    <row r="161" spans="1:3" x14ac:dyDescent="0.25">
      <c r="A161" s="22">
        <v>41052</v>
      </c>
      <c r="B161" s="5" t="s">
        <v>185</v>
      </c>
      <c r="C161" t="s">
        <v>333</v>
      </c>
    </row>
    <row r="162" spans="1:3" x14ac:dyDescent="0.25">
      <c r="A162" s="22">
        <v>41053</v>
      </c>
      <c r="B162" s="5" t="s">
        <v>196</v>
      </c>
      <c r="C162" t="s">
        <v>275</v>
      </c>
    </row>
    <row r="163" spans="1:3" x14ac:dyDescent="0.25">
      <c r="A163" s="22">
        <v>41053</v>
      </c>
      <c r="B163" s="5" t="s">
        <v>196</v>
      </c>
      <c r="C163" t="s">
        <v>334</v>
      </c>
    </row>
    <row r="164" spans="1:3" x14ac:dyDescent="0.25">
      <c r="A164" s="22">
        <v>41054</v>
      </c>
      <c r="B164" s="5" t="s">
        <v>202</v>
      </c>
      <c r="C164" t="s">
        <v>335</v>
      </c>
    </row>
    <row r="165" spans="1:3" x14ac:dyDescent="0.25">
      <c r="A165" s="22">
        <v>41054</v>
      </c>
      <c r="B165" s="5" t="s">
        <v>202</v>
      </c>
      <c r="C165" t="s">
        <v>336</v>
      </c>
    </row>
    <row r="166" spans="1:3" x14ac:dyDescent="0.25">
      <c r="A166" s="22">
        <v>41056</v>
      </c>
      <c r="B166" s="5" t="s">
        <v>187</v>
      </c>
      <c r="C166" t="s">
        <v>337</v>
      </c>
    </row>
    <row r="167" spans="1:3" x14ac:dyDescent="0.25">
      <c r="A167" s="22">
        <v>41057</v>
      </c>
      <c r="B167" s="5" t="s">
        <v>214</v>
      </c>
      <c r="C167" t="s">
        <v>338</v>
      </c>
    </row>
    <row r="169" spans="1:3" x14ac:dyDescent="0.25">
      <c r="A169" s="22" t="s">
        <v>339</v>
      </c>
    </row>
    <row r="170" spans="1:3" x14ac:dyDescent="0.25">
      <c r="A170" s="22">
        <v>40983</v>
      </c>
      <c r="B170" s="5" t="s">
        <v>196</v>
      </c>
      <c r="C170" t="s">
        <v>186</v>
      </c>
    </row>
    <row r="171" spans="1:3" x14ac:dyDescent="0.25">
      <c r="A171" s="22">
        <v>41000</v>
      </c>
      <c r="B171" s="5" t="s">
        <v>187</v>
      </c>
      <c r="C171" t="s">
        <v>324</v>
      </c>
    </row>
    <row r="172" spans="1:3" x14ac:dyDescent="0.25">
      <c r="A172" s="22">
        <v>41062</v>
      </c>
      <c r="B172" s="5" t="s">
        <v>191</v>
      </c>
      <c r="C172" t="s">
        <v>340</v>
      </c>
    </row>
    <row r="173" spans="1:3" x14ac:dyDescent="0.25">
      <c r="A173" s="22">
        <v>41062</v>
      </c>
      <c r="B173" s="5" t="s">
        <v>191</v>
      </c>
      <c r="C173" t="s">
        <v>285</v>
      </c>
    </row>
    <row r="174" spans="1:3" x14ac:dyDescent="0.25">
      <c r="A174" s="22">
        <v>41063</v>
      </c>
      <c r="B174" s="5" t="s">
        <v>187</v>
      </c>
      <c r="C174" t="s">
        <v>208</v>
      </c>
    </row>
    <row r="175" spans="1:3" x14ac:dyDescent="0.25">
      <c r="A175" s="22">
        <v>41063</v>
      </c>
      <c r="B175" s="5" t="s">
        <v>187</v>
      </c>
      <c r="C175" t="s">
        <v>341</v>
      </c>
    </row>
    <row r="176" spans="1:3" x14ac:dyDescent="0.25">
      <c r="A176" s="22">
        <v>41094</v>
      </c>
      <c r="B176" s="5" t="s">
        <v>185</v>
      </c>
      <c r="C176" t="s">
        <v>342</v>
      </c>
    </row>
    <row r="177" spans="1:3" x14ac:dyDescent="0.25">
      <c r="A177" s="22">
        <v>41095</v>
      </c>
      <c r="B177" s="5" t="s">
        <v>196</v>
      </c>
      <c r="C177" t="s">
        <v>343</v>
      </c>
    </row>
    <row r="178" spans="1:3" x14ac:dyDescent="0.25">
      <c r="A178" s="22">
        <v>41103</v>
      </c>
      <c r="B178" s="5" t="s">
        <v>202</v>
      </c>
      <c r="C178" t="s">
        <v>344</v>
      </c>
    </row>
    <row r="179" spans="1:3" x14ac:dyDescent="0.25">
      <c r="A179" s="22">
        <v>41107</v>
      </c>
      <c r="B179" s="5" t="s">
        <v>199</v>
      </c>
      <c r="C179" t="s">
        <v>345</v>
      </c>
    </row>
    <row r="180" spans="1:3" x14ac:dyDescent="0.25">
      <c r="A180" s="22">
        <v>41112</v>
      </c>
      <c r="B180" s="5" t="s">
        <v>187</v>
      </c>
      <c r="C180" t="s">
        <v>346</v>
      </c>
    </row>
    <row r="181" spans="1:3" x14ac:dyDescent="0.25">
      <c r="A181" s="22">
        <v>41113</v>
      </c>
      <c r="B181" s="5" t="s">
        <v>214</v>
      </c>
      <c r="C181" t="s">
        <v>347</v>
      </c>
    </row>
    <row r="182" spans="1:3" x14ac:dyDescent="0.25">
      <c r="A182" s="22">
        <v>41114</v>
      </c>
      <c r="B182" s="5" t="s">
        <v>199</v>
      </c>
      <c r="C182" t="s">
        <v>348</v>
      </c>
    </row>
    <row r="183" spans="1:3" x14ac:dyDescent="0.25">
      <c r="A183" s="22">
        <v>41115</v>
      </c>
      <c r="B183" s="5" t="s">
        <v>185</v>
      </c>
      <c r="C183" t="s">
        <v>349</v>
      </c>
    </row>
    <row r="184" spans="1:3" x14ac:dyDescent="0.25">
      <c r="A184" s="22">
        <v>41120</v>
      </c>
      <c r="B184" s="5" t="s">
        <v>214</v>
      </c>
      <c r="C184" t="s">
        <v>350</v>
      </c>
    </row>
    <row r="186" spans="1:3" x14ac:dyDescent="0.25">
      <c r="A186" s="22" t="s">
        <v>351</v>
      </c>
    </row>
    <row r="187" spans="1:3" x14ac:dyDescent="0.25">
      <c r="A187" s="22">
        <v>41098</v>
      </c>
      <c r="B187" s="5" t="s">
        <v>187</v>
      </c>
      <c r="C187" t="s">
        <v>208</v>
      </c>
    </row>
    <row r="188" spans="1:3" x14ac:dyDescent="0.25">
      <c r="A188" s="22">
        <v>41098</v>
      </c>
      <c r="B188" s="5" t="s">
        <v>187</v>
      </c>
      <c r="C188" t="s">
        <v>221</v>
      </c>
    </row>
    <row r="189" spans="1:3" x14ac:dyDescent="0.25">
      <c r="A189" s="22">
        <v>41129</v>
      </c>
      <c r="B189" s="5" t="s">
        <v>185</v>
      </c>
      <c r="C189" t="s">
        <v>225</v>
      </c>
    </row>
    <row r="190" spans="1:3" x14ac:dyDescent="0.25">
      <c r="A190" s="22">
        <v>41137</v>
      </c>
      <c r="B190" s="5" t="s">
        <v>196</v>
      </c>
      <c r="C190" t="s">
        <v>275</v>
      </c>
    </row>
    <row r="191" spans="1:3" x14ac:dyDescent="0.25">
      <c r="A191" s="22">
        <v>41137</v>
      </c>
      <c r="B191" s="5" t="s">
        <v>196</v>
      </c>
      <c r="C191" t="s">
        <v>352</v>
      </c>
    </row>
    <row r="192" spans="1:3" x14ac:dyDescent="0.25">
      <c r="A192" s="22">
        <v>41142</v>
      </c>
      <c r="B192" s="5" t="s">
        <v>199</v>
      </c>
      <c r="C192" t="s">
        <v>353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"/>
  <sheetViews>
    <sheetView zoomScaleNormal="100" workbookViewId="0">
      <selection sqref="A1:D1"/>
    </sheetView>
  </sheetViews>
  <sheetFormatPr defaultRowHeight="15" x14ac:dyDescent="0.25"/>
  <cols>
    <col min="1" max="1" width="8" bestFit="1" customWidth="1"/>
    <col min="2" max="2" width="9.140625" style="3" bestFit="1" customWidth="1"/>
    <col min="3" max="3" width="17.42578125" bestFit="1" customWidth="1"/>
    <col min="4" max="4" width="10.5703125" style="4" bestFit="1" customWidth="1"/>
    <col min="5" max="5" width="9.5703125" style="4" bestFit="1" customWidth="1"/>
    <col min="6" max="6" width="10.85546875" style="4" bestFit="1" customWidth="1"/>
    <col min="7" max="7" width="11" style="14" bestFit="1" customWidth="1"/>
  </cols>
  <sheetData>
    <row r="1" spans="1:9" ht="21" x14ac:dyDescent="0.35">
      <c r="A1" s="23" t="s">
        <v>50</v>
      </c>
      <c r="B1" s="23"/>
      <c r="C1" s="23"/>
      <c r="D1" s="23"/>
      <c r="E1" s="23"/>
      <c r="F1" s="23"/>
      <c r="I1" t="s">
        <v>62</v>
      </c>
    </row>
    <row r="2" spans="1:9" x14ac:dyDescent="0.25">
      <c r="A2" s="9" t="s">
        <v>0</v>
      </c>
      <c r="B2" s="10" t="s">
        <v>2</v>
      </c>
      <c r="C2" s="9" t="s">
        <v>1</v>
      </c>
      <c r="D2" s="11" t="s">
        <v>3</v>
      </c>
      <c r="E2" s="11" t="s">
        <v>4</v>
      </c>
      <c r="F2" s="11" t="s">
        <v>5</v>
      </c>
      <c r="G2" s="15" t="s">
        <v>63</v>
      </c>
      <c r="I2">
        <v>0.75660000000000005</v>
      </c>
    </row>
    <row r="3" spans="1:9" x14ac:dyDescent="0.25">
      <c r="C3" t="s">
        <v>6</v>
      </c>
      <c r="F3" s="4">
        <v>1775.17</v>
      </c>
      <c r="G3" s="14">
        <f>F3*$I$2</f>
        <v>1343.0936220000001</v>
      </c>
    </row>
    <row r="4" spans="1:9" x14ac:dyDescent="0.25">
      <c r="A4">
        <v>4345849</v>
      </c>
      <c r="B4" s="3">
        <v>40875</v>
      </c>
      <c r="C4" t="s">
        <v>7</v>
      </c>
      <c r="D4" s="4">
        <v>1029.55</v>
      </c>
      <c r="F4" s="4">
        <f>F3-D4+E4</f>
        <v>745.62000000000012</v>
      </c>
      <c r="G4" s="14">
        <f t="shared" ref="G4:G8" si="0">F4*$I$2</f>
        <v>564.13609200000008</v>
      </c>
    </row>
    <row r="5" spans="1:9" x14ac:dyDescent="0.25">
      <c r="A5">
        <v>5255732</v>
      </c>
      <c r="B5" s="3">
        <v>40892</v>
      </c>
      <c r="C5" t="s">
        <v>8</v>
      </c>
      <c r="E5" s="4">
        <v>482.75</v>
      </c>
      <c r="F5" s="4">
        <f t="shared" ref="F5:F8" si="1">F4-D5+E5</f>
        <v>1228.3700000000001</v>
      </c>
      <c r="G5" s="14">
        <f t="shared" si="0"/>
        <v>929.38474200000019</v>
      </c>
    </row>
    <row r="6" spans="1:9" x14ac:dyDescent="0.25">
      <c r="A6">
        <v>6586903</v>
      </c>
      <c r="B6" s="3">
        <v>40913</v>
      </c>
      <c r="C6" t="s">
        <v>9</v>
      </c>
      <c r="D6" s="4">
        <v>100</v>
      </c>
      <c r="F6" s="4">
        <f t="shared" si="1"/>
        <v>1128.3700000000001</v>
      </c>
      <c r="G6" s="14">
        <f t="shared" si="0"/>
        <v>853.72474200000011</v>
      </c>
    </row>
    <row r="7" spans="1:9" x14ac:dyDescent="0.25">
      <c r="A7">
        <v>7196128</v>
      </c>
      <c r="B7" s="3">
        <v>40961</v>
      </c>
      <c r="C7" t="s">
        <v>10</v>
      </c>
      <c r="D7" s="4">
        <v>22.35</v>
      </c>
      <c r="F7" s="4">
        <f t="shared" si="1"/>
        <v>1106.0200000000002</v>
      </c>
      <c r="G7" s="14">
        <f t="shared" si="0"/>
        <v>836.81473200000016</v>
      </c>
    </row>
    <row r="8" spans="1:9" x14ac:dyDescent="0.25">
      <c r="A8">
        <v>9040976</v>
      </c>
      <c r="B8" s="3">
        <v>41003</v>
      </c>
      <c r="C8" t="s">
        <v>11</v>
      </c>
      <c r="D8" s="4">
        <v>58</v>
      </c>
      <c r="F8" s="4">
        <f t="shared" si="1"/>
        <v>1048.0200000000002</v>
      </c>
      <c r="G8" s="14">
        <f t="shared" si="0"/>
        <v>792.93193200000019</v>
      </c>
    </row>
    <row r="9" spans="1:9" x14ac:dyDescent="0.25">
      <c r="C9" s="13" t="s">
        <v>25</v>
      </c>
      <c r="D9" s="11">
        <f>SUM(D3:D8)</f>
        <v>1209.8999999999999</v>
      </c>
      <c r="E9" s="11">
        <f>SUM(E3:E8)</f>
        <v>482.75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7"/>
  <sheetViews>
    <sheetView workbookViewId="0">
      <selection sqref="A1:D1"/>
    </sheetView>
  </sheetViews>
  <sheetFormatPr defaultRowHeight="12.75" x14ac:dyDescent="0.2"/>
  <cols>
    <col min="1" max="1" width="19" style="18" bestFit="1" customWidth="1"/>
    <col min="2" max="2" width="9.140625" style="18"/>
    <col min="3" max="6" width="12.7109375" style="18" customWidth="1"/>
    <col min="7" max="16384" width="9.140625" style="18"/>
  </cols>
  <sheetData>
    <row r="1" spans="1:6" ht="18" x14ac:dyDescent="0.25">
      <c r="A1" s="17" t="s">
        <v>72</v>
      </c>
    </row>
    <row r="2" spans="1:6" x14ac:dyDescent="0.2">
      <c r="A2" s="19">
        <v>41037</v>
      </c>
    </row>
    <row r="4" spans="1:6" x14ac:dyDescent="0.2">
      <c r="C4" s="20" t="s">
        <v>73</v>
      </c>
      <c r="D4" s="20" t="s">
        <v>74</v>
      </c>
      <c r="E4" s="20" t="s">
        <v>75</v>
      </c>
      <c r="F4" s="20" t="s">
        <v>76</v>
      </c>
    </row>
    <row r="5" spans="1:6" x14ac:dyDescent="0.2">
      <c r="C5" s="18" t="s">
        <v>82</v>
      </c>
      <c r="D5" s="18" t="s">
        <v>159</v>
      </c>
      <c r="E5" s="18">
        <v>9</v>
      </c>
      <c r="F5" s="18">
        <v>30</v>
      </c>
    </row>
    <row r="6" spans="1:6" x14ac:dyDescent="0.2">
      <c r="C6" s="18" t="s">
        <v>82</v>
      </c>
      <c r="D6" s="18" t="s">
        <v>83</v>
      </c>
      <c r="E6" s="18">
        <v>830</v>
      </c>
      <c r="F6" s="18">
        <v>211</v>
      </c>
    </row>
    <row r="7" spans="1:6" x14ac:dyDescent="0.2">
      <c r="C7" s="18" t="s">
        <v>82</v>
      </c>
      <c r="D7" s="18" t="s">
        <v>129</v>
      </c>
      <c r="E7" s="18">
        <v>74</v>
      </c>
      <c r="F7" s="18">
        <v>185</v>
      </c>
    </row>
    <row r="8" spans="1:6" x14ac:dyDescent="0.2">
      <c r="C8" s="18" t="s">
        <v>82</v>
      </c>
      <c r="D8" s="18" t="s">
        <v>94</v>
      </c>
      <c r="F8" s="18">
        <v>13</v>
      </c>
    </row>
    <row r="9" spans="1:6" x14ac:dyDescent="0.2">
      <c r="C9" s="18" t="s">
        <v>82</v>
      </c>
      <c r="D9" s="18" t="s">
        <v>157</v>
      </c>
      <c r="E9" s="18">
        <v>312</v>
      </c>
      <c r="F9" s="18">
        <v>114</v>
      </c>
    </row>
    <row r="10" spans="1:6" x14ac:dyDescent="0.2">
      <c r="C10" s="18" t="s">
        <v>82</v>
      </c>
      <c r="D10" s="18" t="s">
        <v>170</v>
      </c>
      <c r="E10" s="18">
        <v>154</v>
      </c>
      <c r="F10" s="18">
        <v>253</v>
      </c>
    </row>
    <row r="11" spans="1:6" x14ac:dyDescent="0.2">
      <c r="C11" s="18" t="s">
        <v>82</v>
      </c>
      <c r="D11" s="18" t="s">
        <v>111</v>
      </c>
      <c r="E11" s="18">
        <v>200</v>
      </c>
      <c r="F11" s="18">
        <v>367</v>
      </c>
    </row>
    <row r="12" spans="1:6" x14ac:dyDescent="0.2">
      <c r="C12" s="18" t="s">
        <v>77</v>
      </c>
      <c r="D12" s="18" t="s">
        <v>168</v>
      </c>
      <c r="E12" s="18">
        <v>896</v>
      </c>
    </row>
    <row r="13" spans="1:6" x14ac:dyDescent="0.2">
      <c r="C13" s="18" t="s">
        <v>77</v>
      </c>
      <c r="D13" s="18" t="s">
        <v>161</v>
      </c>
      <c r="E13" s="18">
        <v>22</v>
      </c>
      <c r="F13" s="18">
        <v>121</v>
      </c>
    </row>
    <row r="14" spans="1:6" x14ac:dyDescent="0.2">
      <c r="C14" s="18" t="s">
        <v>77</v>
      </c>
      <c r="D14" s="18" t="s">
        <v>78</v>
      </c>
      <c r="E14" s="18">
        <v>603</v>
      </c>
      <c r="F14" s="18">
        <v>712</v>
      </c>
    </row>
    <row r="15" spans="1:6" x14ac:dyDescent="0.2">
      <c r="C15" s="18" t="s">
        <v>77</v>
      </c>
      <c r="D15" s="18" t="s">
        <v>87</v>
      </c>
      <c r="E15" s="18">
        <v>20</v>
      </c>
      <c r="F15" s="18">
        <v>123</v>
      </c>
    </row>
    <row r="16" spans="1:6" x14ac:dyDescent="0.2">
      <c r="C16" s="18" t="s">
        <v>77</v>
      </c>
      <c r="D16" s="18" t="s">
        <v>141</v>
      </c>
      <c r="F16" s="18">
        <v>280</v>
      </c>
    </row>
    <row r="17" spans="3:6" x14ac:dyDescent="0.2">
      <c r="C17" s="18" t="s">
        <v>77</v>
      </c>
      <c r="D17" s="18" t="s">
        <v>140</v>
      </c>
      <c r="E17" s="18">
        <v>135</v>
      </c>
      <c r="F17" s="18">
        <v>171</v>
      </c>
    </row>
    <row r="18" spans="3:6" x14ac:dyDescent="0.2">
      <c r="C18" s="18" t="s">
        <v>77</v>
      </c>
      <c r="D18" s="18" t="s">
        <v>127</v>
      </c>
      <c r="E18" s="18">
        <v>2619</v>
      </c>
      <c r="F18" s="18">
        <v>2052</v>
      </c>
    </row>
    <row r="19" spans="3:6" x14ac:dyDescent="0.2">
      <c r="C19" s="18" t="s">
        <v>77</v>
      </c>
      <c r="D19" s="18" t="s">
        <v>175</v>
      </c>
      <c r="E19" s="18">
        <v>92</v>
      </c>
      <c r="F19" s="18">
        <v>107</v>
      </c>
    </row>
    <row r="20" spans="3:6" x14ac:dyDescent="0.2">
      <c r="C20" s="18" t="s">
        <v>77</v>
      </c>
      <c r="D20" s="18" t="s">
        <v>125</v>
      </c>
      <c r="E20" s="18">
        <v>2098</v>
      </c>
      <c r="F20" s="18">
        <v>2990</v>
      </c>
    </row>
    <row r="21" spans="3:6" x14ac:dyDescent="0.2">
      <c r="C21" s="18" t="s">
        <v>77</v>
      </c>
      <c r="D21" s="18" t="s">
        <v>126</v>
      </c>
      <c r="E21" s="18">
        <v>116</v>
      </c>
      <c r="F21" s="18">
        <v>1</v>
      </c>
    </row>
    <row r="22" spans="3:6" x14ac:dyDescent="0.2">
      <c r="C22" s="18" t="s">
        <v>77</v>
      </c>
      <c r="D22" s="18" t="s">
        <v>132</v>
      </c>
      <c r="E22" s="18">
        <v>1459</v>
      </c>
      <c r="F22" s="18">
        <v>511</v>
      </c>
    </row>
    <row r="23" spans="3:6" x14ac:dyDescent="0.2">
      <c r="C23" s="18" t="s">
        <v>77</v>
      </c>
      <c r="D23" s="18" t="s">
        <v>172</v>
      </c>
      <c r="F23" s="18">
        <v>1</v>
      </c>
    </row>
    <row r="24" spans="3:6" x14ac:dyDescent="0.2">
      <c r="C24" s="18" t="s">
        <v>77</v>
      </c>
      <c r="D24" s="18" t="s">
        <v>169</v>
      </c>
      <c r="E24" s="18">
        <v>1898</v>
      </c>
      <c r="F24" s="18">
        <v>197</v>
      </c>
    </row>
    <row r="25" spans="3:6" x14ac:dyDescent="0.2">
      <c r="C25" s="18" t="s">
        <v>77</v>
      </c>
      <c r="D25" s="18" t="s">
        <v>121</v>
      </c>
      <c r="E25" s="18">
        <v>31</v>
      </c>
      <c r="F25" s="18">
        <v>175</v>
      </c>
    </row>
    <row r="26" spans="3:6" x14ac:dyDescent="0.2">
      <c r="C26" s="18" t="s">
        <v>77</v>
      </c>
      <c r="D26" s="18" t="s">
        <v>90</v>
      </c>
      <c r="E26" s="18">
        <v>740</v>
      </c>
      <c r="F26" s="18">
        <v>543</v>
      </c>
    </row>
    <row r="27" spans="3:6" x14ac:dyDescent="0.2">
      <c r="C27" s="18" t="s">
        <v>77</v>
      </c>
      <c r="D27" s="18" t="s">
        <v>174</v>
      </c>
      <c r="E27" s="18">
        <v>63</v>
      </c>
      <c r="F27" s="18">
        <v>76</v>
      </c>
    </row>
    <row r="28" spans="3:6" x14ac:dyDescent="0.2">
      <c r="C28" s="18" t="s">
        <v>77</v>
      </c>
      <c r="D28" s="18" t="s">
        <v>164</v>
      </c>
      <c r="E28" s="18">
        <v>33</v>
      </c>
    </row>
    <row r="29" spans="3:6" x14ac:dyDescent="0.2">
      <c r="C29" s="18" t="s">
        <v>77</v>
      </c>
      <c r="D29" s="18" t="s">
        <v>136</v>
      </c>
      <c r="F29" s="18">
        <v>56</v>
      </c>
    </row>
    <row r="30" spans="3:6" x14ac:dyDescent="0.2">
      <c r="C30" s="18" t="s">
        <v>77</v>
      </c>
      <c r="D30" s="18" t="s">
        <v>163</v>
      </c>
      <c r="E30" s="18">
        <v>1</v>
      </c>
    </row>
    <row r="31" spans="3:6" x14ac:dyDescent="0.2">
      <c r="C31" s="18" t="s">
        <v>77</v>
      </c>
      <c r="D31" s="18" t="s">
        <v>106</v>
      </c>
      <c r="E31" s="18">
        <v>2866</v>
      </c>
      <c r="F31" s="18">
        <v>1789</v>
      </c>
    </row>
    <row r="32" spans="3:6" x14ac:dyDescent="0.2">
      <c r="C32" s="18" t="s">
        <v>77</v>
      </c>
      <c r="D32" s="18" t="s">
        <v>144</v>
      </c>
      <c r="E32" s="18">
        <v>59</v>
      </c>
      <c r="F32" s="18">
        <v>70</v>
      </c>
    </row>
    <row r="33" spans="3:6" x14ac:dyDescent="0.2">
      <c r="C33" s="18" t="s">
        <v>77</v>
      </c>
      <c r="D33" s="18" t="s">
        <v>115</v>
      </c>
      <c r="E33" s="18">
        <v>61</v>
      </c>
      <c r="F33" s="18">
        <v>386</v>
      </c>
    </row>
    <row r="34" spans="3:6" x14ac:dyDescent="0.2">
      <c r="C34" s="18" t="s">
        <v>77</v>
      </c>
      <c r="D34" s="18" t="s">
        <v>152</v>
      </c>
      <c r="F34" s="18">
        <v>16</v>
      </c>
    </row>
    <row r="35" spans="3:6" x14ac:dyDescent="0.2">
      <c r="C35" s="18" t="s">
        <v>77</v>
      </c>
      <c r="D35" s="18" t="s">
        <v>171</v>
      </c>
      <c r="E35" s="18">
        <v>167</v>
      </c>
      <c r="F35" s="18">
        <v>24</v>
      </c>
    </row>
    <row r="36" spans="3:6" x14ac:dyDescent="0.2">
      <c r="C36" s="18" t="s">
        <v>77</v>
      </c>
      <c r="D36" s="18" t="s">
        <v>147</v>
      </c>
      <c r="E36" s="18">
        <v>1220</v>
      </c>
      <c r="F36" s="18">
        <v>2102</v>
      </c>
    </row>
    <row r="37" spans="3:6" x14ac:dyDescent="0.2">
      <c r="C37" s="18" t="s">
        <v>77</v>
      </c>
      <c r="D37" s="18" t="s">
        <v>167</v>
      </c>
      <c r="E37" s="18">
        <v>123</v>
      </c>
      <c r="F37" s="18">
        <v>219</v>
      </c>
    </row>
    <row r="38" spans="3:6" x14ac:dyDescent="0.2">
      <c r="C38" s="18" t="s">
        <v>77</v>
      </c>
      <c r="D38" s="18" t="s">
        <v>150</v>
      </c>
      <c r="E38" s="18">
        <v>32</v>
      </c>
      <c r="F38" s="18">
        <v>189</v>
      </c>
    </row>
    <row r="39" spans="3:6" x14ac:dyDescent="0.2">
      <c r="C39" s="18" t="s">
        <v>77</v>
      </c>
      <c r="D39" s="18" t="s">
        <v>102</v>
      </c>
      <c r="F39" s="18">
        <v>17</v>
      </c>
    </row>
    <row r="40" spans="3:6" x14ac:dyDescent="0.2">
      <c r="C40" s="18" t="s">
        <v>77</v>
      </c>
      <c r="D40" s="18" t="s">
        <v>89</v>
      </c>
      <c r="E40" s="18">
        <v>14</v>
      </c>
      <c r="F40" s="18">
        <v>69</v>
      </c>
    </row>
    <row r="41" spans="3:6" x14ac:dyDescent="0.2">
      <c r="C41" s="18" t="s">
        <v>77</v>
      </c>
      <c r="D41" s="18" t="s">
        <v>160</v>
      </c>
      <c r="E41" s="18">
        <v>5</v>
      </c>
    </row>
    <row r="42" spans="3:6" x14ac:dyDescent="0.2">
      <c r="C42" s="18" t="s">
        <v>77</v>
      </c>
      <c r="D42" s="18" t="s">
        <v>86</v>
      </c>
      <c r="E42" s="18">
        <v>10</v>
      </c>
      <c r="F42" s="18">
        <v>56</v>
      </c>
    </row>
    <row r="43" spans="3:6" x14ac:dyDescent="0.2">
      <c r="C43" s="18" t="s">
        <v>77</v>
      </c>
      <c r="D43" s="18" t="s">
        <v>100</v>
      </c>
      <c r="E43" s="18">
        <v>159</v>
      </c>
    </row>
    <row r="44" spans="3:6" x14ac:dyDescent="0.2">
      <c r="C44" s="18" t="s">
        <v>77</v>
      </c>
      <c r="D44" s="18" t="s">
        <v>165</v>
      </c>
      <c r="E44" s="18">
        <v>391</v>
      </c>
      <c r="F44" s="18">
        <v>144</v>
      </c>
    </row>
    <row r="45" spans="3:6" x14ac:dyDescent="0.2">
      <c r="C45" s="18" t="s">
        <v>77</v>
      </c>
      <c r="D45" s="18" t="s">
        <v>99</v>
      </c>
      <c r="F45" s="18">
        <v>22</v>
      </c>
    </row>
    <row r="46" spans="3:6" x14ac:dyDescent="0.2">
      <c r="C46" s="18" t="s">
        <v>77</v>
      </c>
      <c r="D46" s="18" t="s">
        <v>139</v>
      </c>
      <c r="E46" s="18">
        <v>3805</v>
      </c>
      <c r="F46" s="18">
        <v>2937</v>
      </c>
    </row>
    <row r="47" spans="3:6" x14ac:dyDescent="0.2">
      <c r="C47" s="18" t="s">
        <v>77</v>
      </c>
      <c r="D47" s="18" t="s">
        <v>135</v>
      </c>
      <c r="F47" s="18">
        <v>3</v>
      </c>
    </row>
    <row r="48" spans="3:6" x14ac:dyDescent="0.2">
      <c r="C48" s="18" t="s">
        <v>77</v>
      </c>
      <c r="D48" s="18" t="s">
        <v>123</v>
      </c>
      <c r="E48" s="18">
        <v>48</v>
      </c>
      <c r="F48" s="18">
        <v>42</v>
      </c>
    </row>
    <row r="49" spans="3:6" x14ac:dyDescent="0.2">
      <c r="C49" s="18" t="s">
        <v>77</v>
      </c>
      <c r="D49" s="18" t="s">
        <v>151</v>
      </c>
      <c r="E49" s="18">
        <v>911</v>
      </c>
      <c r="F49" s="18">
        <v>1665</v>
      </c>
    </row>
    <row r="50" spans="3:6" x14ac:dyDescent="0.2">
      <c r="C50" s="18" t="s">
        <v>77</v>
      </c>
      <c r="D50" s="18" t="s">
        <v>117</v>
      </c>
      <c r="E50" s="18">
        <v>69</v>
      </c>
    </row>
    <row r="51" spans="3:6" x14ac:dyDescent="0.2">
      <c r="C51" s="18" t="s">
        <v>77</v>
      </c>
      <c r="D51" s="18" t="s">
        <v>134</v>
      </c>
      <c r="E51" s="18">
        <v>790</v>
      </c>
      <c r="F51" s="18">
        <v>401</v>
      </c>
    </row>
    <row r="52" spans="3:6" x14ac:dyDescent="0.2">
      <c r="C52" s="18" t="s">
        <v>77</v>
      </c>
      <c r="D52" s="18" t="s">
        <v>113</v>
      </c>
      <c r="E52" s="18">
        <v>789</v>
      </c>
      <c r="F52" s="18">
        <v>2723</v>
      </c>
    </row>
    <row r="53" spans="3:6" x14ac:dyDescent="0.2">
      <c r="C53" s="18" t="s">
        <v>77</v>
      </c>
      <c r="D53" s="18" t="s">
        <v>109</v>
      </c>
      <c r="E53" s="18">
        <v>1142</v>
      </c>
      <c r="F53" s="18">
        <v>967</v>
      </c>
    </row>
    <row r="54" spans="3:6" x14ac:dyDescent="0.2">
      <c r="C54" s="18" t="s">
        <v>77</v>
      </c>
      <c r="D54" s="18" t="s">
        <v>119</v>
      </c>
      <c r="E54" s="18">
        <v>2303</v>
      </c>
      <c r="F54" s="18">
        <v>345</v>
      </c>
    </row>
    <row r="55" spans="3:6" x14ac:dyDescent="0.2">
      <c r="C55" s="18" t="s">
        <v>77</v>
      </c>
      <c r="D55" s="18" t="s">
        <v>156</v>
      </c>
      <c r="E55" s="18">
        <v>14</v>
      </c>
      <c r="F55" s="18">
        <v>47</v>
      </c>
    </row>
    <row r="56" spans="3:6" x14ac:dyDescent="0.2">
      <c r="C56" s="18" t="s">
        <v>77</v>
      </c>
      <c r="D56" s="18" t="s">
        <v>166</v>
      </c>
      <c r="E56" s="18">
        <v>398</v>
      </c>
      <c r="F56" s="18">
        <v>118</v>
      </c>
    </row>
    <row r="57" spans="3:6" x14ac:dyDescent="0.2">
      <c r="C57" s="18" t="s">
        <v>77</v>
      </c>
      <c r="D57" s="18" t="s">
        <v>114</v>
      </c>
      <c r="E57" s="18">
        <v>47</v>
      </c>
    </row>
    <row r="58" spans="3:6" x14ac:dyDescent="0.2">
      <c r="C58" s="18" t="s">
        <v>77</v>
      </c>
      <c r="D58" s="18" t="s">
        <v>81</v>
      </c>
      <c r="E58" s="18">
        <v>1609</v>
      </c>
      <c r="F58" s="18">
        <v>376</v>
      </c>
    </row>
    <row r="59" spans="3:6" x14ac:dyDescent="0.2">
      <c r="C59" s="18" t="s">
        <v>77</v>
      </c>
      <c r="D59" s="18" t="s">
        <v>138</v>
      </c>
      <c r="E59" s="18">
        <v>1308</v>
      </c>
      <c r="F59" s="18">
        <v>642</v>
      </c>
    </row>
    <row r="60" spans="3:6" x14ac:dyDescent="0.2">
      <c r="C60" s="18" t="s">
        <v>77</v>
      </c>
      <c r="D60" s="18" t="s">
        <v>146</v>
      </c>
      <c r="E60" s="18">
        <v>371</v>
      </c>
      <c r="F60" s="18">
        <v>197</v>
      </c>
    </row>
    <row r="61" spans="3:6" x14ac:dyDescent="0.2">
      <c r="C61" s="18" t="s">
        <v>77</v>
      </c>
      <c r="D61" s="18" t="s">
        <v>103</v>
      </c>
      <c r="E61" s="18">
        <v>881</v>
      </c>
      <c r="F61" s="18">
        <v>445</v>
      </c>
    </row>
    <row r="62" spans="3:6" x14ac:dyDescent="0.2">
      <c r="C62" s="18" t="s">
        <v>77</v>
      </c>
      <c r="D62" s="18" t="s">
        <v>153</v>
      </c>
      <c r="E62" s="18">
        <v>835</v>
      </c>
      <c r="F62" s="18">
        <v>251</v>
      </c>
    </row>
    <row r="63" spans="3:6" x14ac:dyDescent="0.2">
      <c r="C63" s="18" t="s">
        <v>107</v>
      </c>
      <c r="D63" s="18" t="s">
        <v>108</v>
      </c>
      <c r="E63" s="18">
        <v>1773</v>
      </c>
      <c r="F63" s="18">
        <v>749</v>
      </c>
    </row>
    <row r="64" spans="3:6" x14ac:dyDescent="0.2">
      <c r="C64" s="18" t="s">
        <v>107</v>
      </c>
      <c r="D64" s="18" t="s">
        <v>124</v>
      </c>
      <c r="E64" s="18">
        <v>1412</v>
      </c>
      <c r="F64" s="18">
        <v>2229</v>
      </c>
    </row>
    <row r="65" spans="3:6" x14ac:dyDescent="0.2">
      <c r="C65" s="18" t="s">
        <v>107</v>
      </c>
      <c r="D65" s="18" t="s">
        <v>143</v>
      </c>
      <c r="E65" s="18">
        <v>2244</v>
      </c>
      <c r="F65" s="18">
        <v>837</v>
      </c>
    </row>
    <row r="66" spans="3:6" x14ac:dyDescent="0.2">
      <c r="C66" s="18" t="s">
        <v>107</v>
      </c>
      <c r="D66" s="18" t="s">
        <v>145</v>
      </c>
      <c r="E66" s="18">
        <v>38</v>
      </c>
    </row>
    <row r="67" spans="3:6" x14ac:dyDescent="0.2">
      <c r="C67" s="18" t="s">
        <v>107</v>
      </c>
      <c r="D67" s="18" t="s">
        <v>162</v>
      </c>
      <c r="E67" s="18">
        <v>558</v>
      </c>
      <c r="F67" s="18">
        <v>1027</v>
      </c>
    </row>
    <row r="68" spans="3:6" x14ac:dyDescent="0.2">
      <c r="C68" s="18" t="s">
        <v>107</v>
      </c>
      <c r="D68" s="18" t="s">
        <v>173</v>
      </c>
      <c r="E68" s="18">
        <v>672</v>
      </c>
      <c r="F68" s="18">
        <v>233</v>
      </c>
    </row>
    <row r="69" spans="3:6" x14ac:dyDescent="0.2">
      <c r="C69" s="18" t="s">
        <v>107</v>
      </c>
      <c r="D69" s="18" t="s">
        <v>148</v>
      </c>
      <c r="E69" s="18">
        <v>868</v>
      </c>
      <c r="F69" s="18">
        <v>250</v>
      </c>
    </row>
    <row r="70" spans="3:6" x14ac:dyDescent="0.2">
      <c r="C70" s="18" t="s">
        <v>107</v>
      </c>
      <c r="D70" s="18" t="s">
        <v>155</v>
      </c>
      <c r="E70" s="18">
        <v>6</v>
      </c>
      <c r="F70" s="18">
        <v>11</v>
      </c>
    </row>
    <row r="71" spans="3:6" x14ac:dyDescent="0.2">
      <c r="C71" s="18" t="s">
        <v>91</v>
      </c>
      <c r="D71" s="18" t="s">
        <v>154</v>
      </c>
      <c r="E71" s="18">
        <v>623</v>
      </c>
    </row>
    <row r="72" spans="3:6" x14ac:dyDescent="0.2">
      <c r="C72" s="18" t="s">
        <v>91</v>
      </c>
      <c r="D72" s="18" t="s">
        <v>118</v>
      </c>
      <c r="E72" s="18">
        <v>1197</v>
      </c>
      <c r="F72" s="18">
        <v>651</v>
      </c>
    </row>
    <row r="73" spans="3:6" x14ac:dyDescent="0.2">
      <c r="C73" s="18" t="s">
        <v>91</v>
      </c>
      <c r="D73" s="18" t="s">
        <v>101</v>
      </c>
      <c r="E73" s="18">
        <v>80</v>
      </c>
    </row>
    <row r="74" spans="3:6" x14ac:dyDescent="0.2">
      <c r="C74" s="18" t="s">
        <v>91</v>
      </c>
      <c r="D74" s="18" t="s">
        <v>92</v>
      </c>
      <c r="E74" s="18">
        <v>132</v>
      </c>
      <c r="F74" s="18">
        <v>545</v>
      </c>
    </row>
    <row r="75" spans="3:6" x14ac:dyDescent="0.2">
      <c r="C75" s="18" t="s">
        <v>91</v>
      </c>
      <c r="D75" s="18" t="s">
        <v>122</v>
      </c>
      <c r="E75" s="18">
        <v>984</v>
      </c>
      <c r="F75" s="18">
        <v>454</v>
      </c>
    </row>
    <row r="76" spans="3:6" x14ac:dyDescent="0.2">
      <c r="C76" s="18" t="s">
        <v>91</v>
      </c>
      <c r="D76" s="18" t="s">
        <v>131</v>
      </c>
      <c r="E76" s="18">
        <v>268</v>
      </c>
      <c r="F76" s="18">
        <v>78</v>
      </c>
    </row>
    <row r="77" spans="3:6" x14ac:dyDescent="0.2">
      <c r="C77" s="18" t="s">
        <v>84</v>
      </c>
      <c r="D77" s="18" t="s">
        <v>95</v>
      </c>
      <c r="E77" s="18">
        <v>632</v>
      </c>
      <c r="F77" s="18">
        <v>593</v>
      </c>
    </row>
    <row r="78" spans="3:6" x14ac:dyDescent="0.2">
      <c r="C78" s="18" t="s">
        <v>84</v>
      </c>
      <c r="D78" s="18" t="s">
        <v>85</v>
      </c>
      <c r="E78" s="18">
        <v>956</v>
      </c>
      <c r="F78" s="18">
        <v>252</v>
      </c>
    </row>
    <row r="79" spans="3:6" x14ac:dyDescent="0.2">
      <c r="C79" s="18" t="s">
        <v>84</v>
      </c>
      <c r="D79" s="18" t="s">
        <v>137</v>
      </c>
      <c r="E79" s="18">
        <v>271</v>
      </c>
      <c r="F79" s="18">
        <v>111</v>
      </c>
    </row>
    <row r="80" spans="3:6" x14ac:dyDescent="0.2">
      <c r="C80" s="18" t="s">
        <v>96</v>
      </c>
      <c r="D80" s="18" t="s">
        <v>149</v>
      </c>
      <c r="E80" s="18">
        <v>1981</v>
      </c>
      <c r="F80" s="18">
        <v>1054</v>
      </c>
    </row>
    <row r="81" spans="3:6" x14ac:dyDescent="0.2">
      <c r="C81" s="18" t="s">
        <v>96</v>
      </c>
      <c r="D81" s="18" t="s">
        <v>116</v>
      </c>
      <c r="E81" s="18">
        <v>4</v>
      </c>
      <c r="F81" s="18">
        <v>2</v>
      </c>
    </row>
    <row r="82" spans="3:6" x14ac:dyDescent="0.2">
      <c r="C82" s="18" t="s">
        <v>96</v>
      </c>
      <c r="D82" s="18" t="s">
        <v>128</v>
      </c>
      <c r="E82" s="18">
        <v>814</v>
      </c>
      <c r="F82" s="18">
        <v>86</v>
      </c>
    </row>
    <row r="83" spans="3:6" x14ac:dyDescent="0.2">
      <c r="C83" s="18" t="s">
        <v>96</v>
      </c>
      <c r="D83" s="18" t="s">
        <v>133</v>
      </c>
      <c r="E83" s="18">
        <v>1413</v>
      </c>
      <c r="F83" s="18">
        <v>447</v>
      </c>
    </row>
    <row r="84" spans="3:6" x14ac:dyDescent="0.2">
      <c r="C84" s="18" t="s">
        <v>96</v>
      </c>
      <c r="D84" s="18" t="s">
        <v>104</v>
      </c>
      <c r="F84" s="18">
        <v>47</v>
      </c>
    </row>
    <row r="85" spans="3:6" x14ac:dyDescent="0.2">
      <c r="C85" s="18" t="s">
        <v>96</v>
      </c>
      <c r="D85" s="18" t="s">
        <v>97</v>
      </c>
      <c r="E85" s="18">
        <v>250</v>
      </c>
      <c r="F85" s="18">
        <v>213</v>
      </c>
    </row>
    <row r="86" spans="3:6" x14ac:dyDescent="0.2">
      <c r="C86" s="18" t="s">
        <v>96</v>
      </c>
      <c r="D86" s="18" t="s">
        <v>110</v>
      </c>
      <c r="E86" s="18">
        <v>22</v>
      </c>
      <c r="F86" s="18">
        <v>7</v>
      </c>
    </row>
    <row r="87" spans="3:6" x14ac:dyDescent="0.2">
      <c r="C87" s="18" t="s">
        <v>96</v>
      </c>
      <c r="D87" s="18" t="s">
        <v>176</v>
      </c>
      <c r="E87" s="18">
        <v>207</v>
      </c>
      <c r="F87" s="18">
        <v>402</v>
      </c>
    </row>
    <row r="88" spans="3:6" x14ac:dyDescent="0.2">
      <c r="C88" s="18" t="s">
        <v>79</v>
      </c>
      <c r="D88" s="18" t="s">
        <v>88</v>
      </c>
      <c r="E88" s="18">
        <v>8</v>
      </c>
      <c r="F88" s="18">
        <v>54</v>
      </c>
    </row>
    <row r="89" spans="3:6" x14ac:dyDescent="0.2">
      <c r="C89" s="18" t="s">
        <v>79</v>
      </c>
      <c r="D89" s="18" t="s">
        <v>93</v>
      </c>
      <c r="E89" s="18">
        <v>1480</v>
      </c>
      <c r="F89" s="18">
        <v>1551</v>
      </c>
    </row>
    <row r="90" spans="3:6" x14ac:dyDescent="0.2">
      <c r="C90" s="18" t="s">
        <v>79</v>
      </c>
      <c r="D90" s="18" t="s">
        <v>105</v>
      </c>
      <c r="E90" s="18">
        <v>63</v>
      </c>
      <c r="F90" s="18">
        <v>23</v>
      </c>
    </row>
    <row r="91" spans="3:6" x14ac:dyDescent="0.2">
      <c r="C91" s="18" t="s">
        <v>79</v>
      </c>
      <c r="D91" s="18" t="s">
        <v>130</v>
      </c>
      <c r="E91" s="18">
        <v>35</v>
      </c>
    </row>
    <row r="92" spans="3:6" x14ac:dyDescent="0.2">
      <c r="C92" s="18" t="s">
        <v>79</v>
      </c>
      <c r="D92" s="18" t="s">
        <v>112</v>
      </c>
      <c r="E92" s="18">
        <v>2</v>
      </c>
    </row>
    <row r="93" spans="3:6" x14ac:dyDescent="0.2">
      <c r="C93" s="18" t="s">
        <v>79</v>
      </c>
      <c r="D93" s="18" t="s">
        <v>80</v>
      </c>
      <c r="E93" s="18">
        <v>395</v>
      </c>
      <c r="F93" s="18">
        <v>260</v>
      </c>
    </row>
    <row r="94" spans="3:6" x14ac:dyDescent="0.2">
      <c r="C94" s="18" t="s">
        <v>79</v>
      </c>
      <c r="D94" s="18" t="s">
        <v>158</v>
      </c>
      <c r="E94" s="18">
        <v>1268</v>
      </c>
      <c r="F94" s="18">
        <v>130</v>
      </c>
    </row>
    <row r="95" spans="3:6" x14ac:dyDescent="0.2">
      <c r="C95" s="18" t="s">
        <v>79</v>
      </c>
      <c r="D95" s="18" t="s">
        <v>98</v>
      </c>
      <c r="E95" s="18">
        <v>2245</v>
      </c>
      <c r="F95" s="18">
        <v>267</v>
      </c>
    </row>
    <row r="96" spans="3:6" x14ac:dyDescent="0.2">
      <c r="C96" s="18" t="s">
        <v>79</v>
      </c>
      <c r="D96" s="18" t="s">
        <v>142</v>
      </c>
      <c r="E96" s="18">
        <v>107</v>
      </c>
      <c r="F96" s="18">
        <v>243</v>
      </c>
    </row>
    <row r="97" spans="3:6" x14ac:dyDescent="0.2">
      <c r="C97" s="18" t="s">
        <v>120</v>
      </c>
      <c r="D97" s="18" t="s">
        <v>120</v>
      </c>
      <c r="E97" s="18">
        <v>197</v>
      </c>
      <c r="F97" s="18">
        <v>1259</v>
      </c>
    </row>
  </sheetData>
  <sortState ref="C5:F97">
    <sortCondition ref="C5:C97"/>
    <sortCondition ref="D5:D9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92"/>
  <sheetViews>
    <sheetView workbookViewId="0">
      <selection sqref="A1:D1"/>
    </sheetView>
  </sheetViews>
  <sheetFormatPr defaultRowHeight="15" x14ac:dyDescent="0.25"/>
  <cols>
    <col min="1" max="1" width="12.85546875" style="22" customWidth="1"/>
    <col min="2" max="2" width="9.140625" style="5"/>
    <col min="3" max="3" width="96.140625" style="8" customWidth="1"/>
  </cols>
  <sheetData>
    <row r="1" spans="1:3" ht="23.25" x14ac:dyDescent="0.25">
      <c r="A1" s="21" t="s">
        <v>183</v>
      </c>
    </row>
    <row r="2" spans="1:3" x14ac:dyDescent="0.25">
      <c r="A2" s="22" t="s">
        <v>184</v>
      </c>
    </row>
    <row r="3" spans="1:3" x14ac:dyDescent="0.25">
      <c r="A3" s="22">
        <v>40983</v>
      </c>
      <c r="B3" s="5" t="s">
        <v>185</v>
      </c>
      <c r="C3" s="8" t="s">
        <v>186</v>
      </c>
    </row>
    <row r="4" spans="1:3" x14ac:dyDescent="0.25">
      <c r="A4" s="22">
        <v>41001</v>
      </c>
      <c r="B4" s="5" t="s">
        <v>187</v>
      </c>
      <c r="C4" s="8" t="s">
        <v>188</v>
      </c>
    </row>
    <row r="5" spans="1:3" x14ac:dyDescent="0.25">
      <c r="A5" s="22">
        <v>41036</v>
      </c>
      <c r="B5" s="5" t="s">
        <v>187</v>
      </c>
      <c r="C5" s="8" t="s">
        <v>189</v>
      </c>
    </row>
    <row r="6" spans="1:3" x14ac:dyDescent="0.25">
      <c r="A6" s="22">
        <v>41050</v>
      </c>
      <c r="B6" s="5" t="s">
        <v>187</v>
      </c>
      <c r="C6" s="8" t="s">
        <v>190</v>
      </c>
    </row>
    <row r="7" spans="1:3" x14ac:dyDescent="0.25">
      <c r="A7" s="22">
        <v>41063</v>
      </c>
      <c r="B7" s="5" t="s">
        <v>191</v>
      </c>
      <c r="C7" s="8" t="s">
        <v>192</v>
      </c>
    </row>
    <row r="8" spans="1:3" x14ac:dyDescent="0.25">
      <c r="A8" s="22">
        <v>41064</v>
      </c>
      <c r="B8" s="5" t="s">
        <v>187</v>
      </c>
      <c r="C8" s="8" t="s">
        <v>193</v>
      </c>
    </row>
    <row r="9" spans="1:3" x14ac:dyDescent="0.25">
      <c r="A9" s="22">
        <v>41064</v>
      </c>
      <c r="B9" s="5" t="s">
        <v>187</v>
      </c>
      <c r="C9" s="8" t="s">
        <v>194</v>
      </c>
    </row>
    <row r="10" spans="1:3" x14ac:dyDescent="0.25">
      <c r="A10" s="22">
        <v>41067</v>
      </c>
      <c r="B10" s="5" t="s">
        <v>185</v>
      </c>
      <c r="C10" s="8" t="s">
        <v>195</v>
      </c>
    </row>
    <row r="11" spans="1:3" ht="30" x14ac:dyDescent="0.25">
      <c r="A11" s="22">
        <v>41082</v>
      </c>
      <c r="B11" s="5" t="s">
        <v>196</v>
      </c>
      <c r="C11" s="8" t="s">
        <v>197</v>
      </c>
    </row>
    <row r="12" spans="1:3" x14ac:dyDescent="0.25">
      <c r="A12" s="22">
        <v>41092</v>
      </c>
      <c r="B12" s="5" t="s">
        <v>187</v>
      </c>
      <c r="C12" s="8" t="s">
        <v>198</v>
      </c>
    </row>
    <row r="13" spans="1:3" x14ac:dyDescent="0.25">
      <c r="A13" s="22">
        <v>41094</v>
      </c>
      <c r="B13" s="5" t="s">
        <v>199</v>
      </c>
      <c r="C13" s="8" t="s">
        <v>200</v>
      </c>
    </row>
    <row r="14" spans="1:3" x14ac:dyDescent="0.25">
      <c r="A14" s="22">
        <v>41096</v>
      </c>
      <c r="B14" s="5" t="s">
        <v>196</v>
      </c>
      <c r="C14" s="8" t="s">
        <v>201</v>
      </c>
    </row>
    <row r="15" spans="1:3" x14ac:dyDescent="0.25">
      <c r="A15" s="22">
        <v>41097</v>
      </c>
      <c r="B15" s="5" t="s">
        <v>202</v>
      </c>
      <c r="C15" s="8" t="s">
        <v>203</v>
      </c>
    </row>
    <row r="16" spans="1:3" x14ac:dyDescent="0.25">
      <c r="A16" s="22">
        <v>41101</v>
      </c>
      <c r="B16" s="5" t="s">
        <v>199</v>
      </c>
      <c r="C16" s="8" t="s">
        <v>204</v>
      </c>
    </row>
    <row r="18" spans="1:3" x14ac:dyDescent="0.25">
      <c r="A18" s="22" t="s">
        <v>205</v>
      </c>
    </row>
    <row r="19" spans="1:3" x14ac:dyDescent="0.25">
      <c r="A19" s="22">
        <v>41001</v>
      </c>
      <c r="B19" s="5" t="s">
        <v>187</v>
      </c>
      <c r="C19" s="8" t="s">
        <v>206</v>
      </c>
    </row>
    <row r="20" spans="1:3" x14ac:dyDescent="0.25">
      <c r="A20" s="22">
        <v>41063</v>
      </c>
      <c r="B20" s="5" t="s">
        <v>191</v>
      </c>
      <c r="C20" s="8" t="s">
        <v>207</v>
      </c>
    </row>
    <row r="21" spans="1:3" x14ac:dyDescent="0.25">
      <c r="A21" s="22">
        <v>41064</v>
      </c>
      <c r="B21" s="5" t="s">
        <v>187</v>
      </c>
      <c r="C21" s="8" t="s">
        <v>208</v>
      </c>
    </row>
    <row r="22" spans="1:3" x14ac:dyDescent="0.25">
      <c r="A22" s="22">
        <v>41067</v>
      </c>
      <c r="B22" s="5" t="s">
        <v>185</v>
      </c>
      <c r="C22" s="8" t="s">
        <v>209</v>
      </c>
    </row>
    <row r="23" spans="1:3" ht="30" x14ac:dyDescent="0.25">
      <c r="A23" s="22">
        <v>41093</v>
      </c>
      <c r="B23" s="5" t="s">
        <v>210</v>
      </c>
      <c r="C23" s="8" t="s">
        <v>211</v>
      </c>
    </row>
    <row r="24" spans="1:3" x14ac:dyDescent="0.25">
      <c r="A24" s="22">
        <v>41094</v>
      </c>
      <c r="B24" s="5" t="s">
        <v>199</v>
      </c>
      <c r="C24" s="8" t="s">
        <v>212</v>
      </c>
    </row>
    <row r="25" spans="1:3" x14ac:dyDescent="0.25">
      <c r="A25" s="22">
        <v>41113</v>
      </c>
      <c r="B25" s="5" t="s">
        <v>187</v>
      </c>
      <c r="C25" s="8" t="s">
        <v>213</v>
      </c>
    </row>
    <row r="26" spans="1:3" x14ac:dyDescent="0.25">
      <c r="A26" s="22">
        <v>41114</v>
      </c>
      <c r="B26" s="5" t="s">
        <v>214</v>
      </c>
      <c r="C26" s="8" t="s">
        <v>215</v>
      </c>
    </row>
    <row r="27" spans="1:3" x14ac:dyDescent="0.25">
      <c r="A27" s="22">
        <v>41115</v>
      </c>
      <c r="B27" s="5" t="s">
        <v>199</v>
      </c>
      <c r="C27" s="8" t="s">
        <v>216</v>
      </c>
    </row>
    <row r="28" spans="1:3" ht="30" x14ac:dyDescent="0.25">
      <c r="A28" s="22">
        <v>41116</v>
      </c>
      <c r="B28" s="5" t="s">
        <v>185</v>
      </c>
      <c r="C28" s="8" t="s">
        <v>217</v>
      </c>
    </row>
    <row r="29" spans="1:3" x14ac:dyDescent="0.25">
      <c r="A29" s="22">
        <v>41121</v>
      </c>
      <c r="B29" s="5" t="s">
        <v>210</v>
      </c>
      <c r="C29" s="8" t="s">
        <v>218</v>
      </c>
    </row>
    <row r="31" spans="1:3" x14ac:dyDescent="0.25">
      <c r="A31" s="22" t="s">
        <v>219</v>
      </c>
    </row>
    <row r="32" spans="1:3" x14ac:dyDescent="0.25">
      <c r="A32" s="22">
        <v>40983</v>
      </c>
      <c r="B32" s="5" t="s">
        <v>185</v>
      </c>
      <c r="C32" s="8" t="s">
        <v>186</v>
      </c>
    </row>
    <row r="33" spans="1:3" x14ac:dyDescent="0.25">
      <c r="A33" s="22">
        <v>41001</v>
      </c>
      <c r="B33" s="5" t="s">
        <v>187</v>
      </c>
      <c r="C33" s="8" t="s">
        <v>188</v>
      </c>
    </row>
    <row r="34" spans="1:3" x14ac:dyDescent="0.25">
      <c r="A34" s="22">
        <v>41098</v>
      </c>
      <c r="B34" s="5" t="s">
        <v>191</v>
      </c>
      <c r="C34" s="8" t="s">
        <v>220</v>
      </c>
    </row>
    <row r="35" spans="1:3" x14ac:dyDescent="0.25">
      <c r="A35" s="22">
        <v>41099</v>
      </c>
      <c r="B35" s="5" t="s">
        <v>187</v>
      </c>
      <c r="C35" s="8" t="s">
        <v>193</v>
      </c>
    </row>
    <row r="36" spans="1:3" x14ac:dyDescent="0.25">
      <c r="A36" s="22">
        <v>41099</v>
      </c>
      <c r="B36" s="5" t="s">
        <v>187</v>
      </c>
      <c r="C36" s="8" t="s">
        <v>221</v>
      </c>
    </row>
    <row r="37" spans="1:3" x14ac:dyDescent="0.25">
      <c r="A37" s="22">
        <v>41102</v>
      </c>
      <c r="B37" s="5" t="s">
        <v>185</v>
      </c>
      <c r="C37" s="8" t="s">
        <v>209</v>
      </c>
    </row>
    <row r="38" spans="1:3" ht="30" x14ac:dyDescent="0.25">
      <c r="A38" s="22">
        <v>41106</v>
      </c>
      <c r="B38" s="5" t="s">
        <v>187</v>
      </c>
      <c r="C38" s="8" t="s">
        <v>222</v>
      </c>
    </row>
    <row r="39" spans="1:3" x14ac:dyDescent="0.25">
      <c r="A39" s="22">
        <v>41106</v>
      </c>
      <c r="B39" s="5" t="s">
        <v>187</v>
      </c>
      <c r="C39" s="8" t="s">
        <v>223</v>
      </c>
    </row>
    <row r="40" spans="1:3" ht="30" x14ac:dyDescent="0.25">
      <c r="A40" s="22">
        <v>41117</v>
      </c>
      <c r="B40" s="5" t="s">
        <v>196</v>
      </c>
      <c r="C40" s="8" t="s">
        <v>224</v>
      </c>
    </row>
    <row r="41" spans="1:3" x14ac:dyDescent="0.25">
      <c r="A41" s="22">
        <v>41130</v>
      </c>
      <c r="B41" s="5" t="s">
        <v>185</v>
      </c>
      <c r="C41" s="8" t="s">
        <v>225</v>
      </c>
    </row>
    <row r="42" spans="1:3" x14ac:dyDescent="0.25">
      <c r="A42" s="22">
        <v>41131</v>
      </c>
      <c r="B42" s="5" t="s">
        <v>196</v>
      </c>
      <c r="C42" s="8" t="s">
        <v>226</v>
      </c>
    </row>
    <row r="43" spans="1:3" x14ac:dyDescent="0.25">
      <c r="A43" s="22">
        <v>41136</v>
      </c>
      <c r="B43" s="5" t="s">
        <v>199</v>
      </c>
      <c r="C43" s="8" t="s">
        <v>227</v>
      </c>
    </row>
    <row r="45" spans="1:3" x14ac:dyDescent="0.25">
      <c r="A45" s="22" t="s">
        <v>228</v>
      </c>
    </row>
    <row r="46" spans="1:3" x14ac:dyDescent="0.25">
      <c r="A46" s="22">
        <v>41014</v>
      </c>
      <c r="B46" s="5" t="s">
        <v>191</v>
      </c>
      <c r="C46" s="8" t="s">
        <v>229</v>
      </c>
    </row>
    <row r="47" spans="1:3" x14ac:dyDescent="0.25">
      <c r="A47" s="22">
        <v>41015</v>
      </c>
      <c r="B47" s="5" t="s">
        <v>187</v>
      </c>
      <c r="C47" s="8" t="s">
        <v>230</v>
      </c>
    </row>
    <row r="48" spans="1:3" x14ac:dyDescent="0.25">
      <c r="A48" s="22">
        <v>41030</v>
      </c>
      <c r="B48" s="5" t="s">
        <v>214</v>
      </c>
      <c r="C48" s="8" t="s">
        <v>231</v>
      </c>
    </row>
    <row r="49" spans="1:3" x14ac:dyDescent="0.25">
      <c r="A49" s="22">
        <v>41030</v>
      </c>
      <c r="B49" s="5" t="s">
        <v>214</v>
      </c>
      <c r="C49" s="8" t="s">
        <v>232</v>
      </c>
    </row>
    <row r="50" spans="1:3" x14ac:dyDescent="0.25">
      <c r="A50" s="22">
        <v>41079</v>
      </c>
      <c r="B50" s="5" t="s">
        <v>214</v>
      </c>
      <c r="C50" s="8" t="s">
        <v>233</v>
      </c>
    </row>
    <row r="51" spans="1:3" x14ac:dyDescent="0.25">
      <c r="A51" s="22">
        <v>41092</v>
      </c>
      <c r="B51" s="5" t="s">
        <v>187</v>
      </c>
      <c r="C51" s="8" t="s">
        <v>198</v>
      </c>
    </row>
    <row r="52" spans="1:3" x14ac:dyDescent="0.25">
      <c r="A52" s="22">
        <v>41108</v>
      </c>
      <c r="B52" s="5" t="s">
        <v>199</v>
      </c>
      <c r="C52" s="8" t="s">
        <v>234</v>
      </c>
    </row>
    <row r="53" spans="1:3" x14ac:dyDescent="0.25">
      <c r="A53" s="22">
        <v>41122</v>
      </c>
      <c r="B53" s="5" t="s">
        <v>199</v>
      </c>
      <c r="C53" s="8" t="s">
        <v>235</v>
      </c>
    </row>
    <row r="54" spans="1:3" x14ac:dyDescent="0.25">
      <c r="A54" s="22">
        <v>41145</v>
      </c>
      <c r="B54" s="5" t="s">
        <v>196</v>
      </c>
      <c r="C54" s="8" t="s">
        <v>236</v>
      </c>
    </row>
    <row r="55" spans="1:3" x14ac:dyDescent="0.25">
      <c r="A55" s="22">
        <v>41146</v>
      </c>
      <c r="B55" s="5" t="s">
        <v>202</v>
      </c>
      <c r="C55" s="8" t="s">
        <v>237</v>
      </c>
    </row>
    <row r="56" spans="1:3" x14ac:dyDescent="0.25">
      <c r="A56" s="22">
        <v>41146</v>
      </c>
      <c r="B56" s="5" t="s">
        <v>202</v>
      </c>
      <c r="C56" s="8" t="s">
        <v>238</v>
      </c>
    </row>
    <row r="57" spans="1:3" x14ac:dyDescent="0.25">
      <c r="A57" s="22">
        <v>41147</v>
      </c>
      <c r="B57" s="5" t="s">
        <v>191</v>
      </c>
      <c r="C57" s="8" t="s">
        <v>239</v>
      </c>
    </row>
    <row r="58" spans="1:3" x14ac:dyDescent="0.25">
      <c r="A58" s="22">
        <v>41147</v>
      </c>
      <c r="B58" s="5" t="s">
        <v>191</v>
      </c>
      <c r="C58" s="8" t="s">
        <v>240</v>
      </c>
    </row>
    <row r="59" spans="1:3" x14ac:dyDescent="0.25">
      <c r="A59" s="22">
        <v>41148</v>
      </c>
      <c r="B59" s="5" t="s">
        <v>187</v>
      </c>
      <c r="C59" s="8" t="s">
        <v>241</v>
      </c>
    </row>
    <row r="60" spans="1:3" x14ac:dyDescent="0.25">
      <c r="A60" s="22">
        <v>41148</v>
      </c>
      <c r="B60" s="5" t="s">
        <v>187</v>
      </c>
      <c r="C60" s="8" t="s">
        <v>242</v>
      </c>
    </row>
    <row r="61" spans="1:3" x14ac:dyDescent="0.25">
      <c r="A61" s="22">
        <v>41149</v>
      </c>
      <c r="B61" s="5" t="s">
        <v>214</v>
      </c>
      <c r="C61" s="8" t="s">
        <v>193</v>
      </c>
    </row>
    <row r="62" spans="1:3" ht="30" x14ac:dyDescent="0.25">
      <c r="A62" s="22">
        <v>41152</v>
      </c>
      <c r="B62" s="5" t="s">
        <v>196</v>
      </c>
      <c r="C62" s="8" t="s">
        <v>243</v>
      </c>
    </row>
    <row r="63" spans="1:3" x14ac:dyDescent="0.25">
      <c r="A63" s="22">
        <v>41155</v>
      </c>
      <c r="B63" s="5" t="s">
        <v>187</v>
      </c>
      <c r="C63" s="8" t="s">
        <v>244</v>
      </c>
    </row>
    <row r="64" spans="1:3" ht="30" x14ac:dyDescent="0.25">
      <c r="A64" s="22">
        <v>41163</v>
      </c>
      <c r="B64" s="5" t="s">
        <v>214</v>
      </c>
      <c r="C64" s="8" t="s">
        <v>245</v>
      </c>
    </row>
    <row r="65" spans="1:3" x14ac:dyDescent="0.25">
      <c r="A65" s="22">
        <v>41163</v>
      </c>
      <c r="B65" s="5" t="s">
        <v>214</v>
      </c>
      <c r="C65" s="8" t="s">
        <v>246</v>
      </c>
    </row>
    <row r="66" spans="1:3" x14ac:dyDescent="0.25">
      <c r="A66" s="22">
        <v>41163</v>
      </c>
      <c r="B66" s="5" t="s">
        <v>214</v>
      </c>
      <c r="C66" s="8" t="s">
        <v>247</v>
      </c>
    </row>
    <row r="67" spans="1:3" x14ac:dyDescent="0.25">
      <c r="A67" s="22">
        <v>41167</v>
      </c>
      <c r="B67" s="5" t="s">
        <v>202</v>
      </c>
      <c r="C67" s="8" t="s">
        <v>248</v>
      </c>
    </row>
    <row r="68" spans="1:3" ht="30" x14ac:dyDescent="0.25">
      <c r="A68" s="22">
        <v>41168</v>
      </c>
      <c r="B68" s="5" t="s">
        <v>191</v>
      </c>
      <c r="C68" s="8" t="s">
        <v>249</v>
      </c>
    </row>
    <row r="69" spans="1:3" x14ac:dyDescent="0.25">
      <c r="A69" s="22">
        <v>41169</v>
      </c>
      <c r="B69" s="5" t="s">
        <v>187</v>
      </c>
      <c r="C69" s="8" t="s">
        <v>250</v>
      </c>
    </row>
    <row r="70" spans="1:3" ht="30" x14ac:dyDescent="0.25">
      <c r="A70" s="22">
        <v>41177</v>
      </c>
      <c r="B70" s="5" t="s">
        <v>214</v>
      </c>
      <c r="C70" s="8" t="s">
        <v>251</v>
      </c>
    </row>
    <row r="71" spans="1:3" x14ac:dyDescent="0.25">
      <c r="A71" s="22">
        <v>41194</v>
      </c>
      <c r="B71" s="5" t="s">
        <v>196</v>
      </c>
      <c r="C71" s="8" t="s">
        <v>252</v>
      </c>
    </row>
    <row r="72" spans="1:3" x14ac:dyDescent="0.25">
      <c r="A72" s="22">
        <v>41197</v>
      </c>
      <c r="B72" s="5" t="s">
        <v>187</v>
      </c>
      <c r="C72" s="8" t="s">
        <v>253</v>
      </c>
    </row>
    <row r="73" spans="1:3" ht="30" x14ac:dyDescent="0.25">
      <c r="A73" s="22">
        <v>41201</v>
      </c>
      <c r="B73" s="5" t="s">
        <v>196</v>
      </c>
      <c r="C73" s="8" t="s">
        <v>254</v>
      </c>
    </row>
    <row r="74" spans="1:3" x14ac:dyDescent="0.25">
      <c r="A74" s="22">
        <v>41205</v>
      </c>
      <c r="B74" s="5" t="s">
        <v>214</v>
      </c>
      <c r="C74" s="8" t="s">
        <v>255</v>
      </c>
    </row>
    <row r="75" spans="1:3" x14ac:dyDescent="0.25">
      <c r="A75" s="22">
        <v>41211</v>
      </c>
      <c r="B75" s="5" t="s">
        <v>187</v>
      </c>
      <c r="C75" s="8" t="s">
        <v>256</v>
      </c>
    </row>
    <row r="76" spans="1:3" x14ac:dyDescent="0.25">
      <c r="A76" s="22">
        <v>41219</v>
      </c>
      <c r="B76" s="5" t="s">
        <v>214</v>
      </c>
      <c r="C76" s="8" t="s">
        <v>257</v>
      </c>
    </row>
    <row r="77" spans="1:3" ht="30" x14ac:dyDescent="0.25">
      <c r="A77" s="22">
        <v>41225</v>
      </c>
      <c r="B77" s="5" t="s">
        <v>187</v>
      </c>
      <c r="C77" s="8" t="s">
        <v>258</v>
      </c>
    </row>
    <row r="78" spans="1:3" x14ac:dyDescent="0.25">
      <c r="A78" s="22">
        <v>41228</v>
      </c>
      <c r="B78" s="5" t="s">
        <v>185</v>
      </c>
      <c r="C78" s="8" t="s">
        <v>259</v>
      </c>
    </row>
    <row r="79" spans="1:3" x14ac:dyDescent="0.25">
      <c r="A79" s="22">
        <v>41232</v>
      </c>
      <c r="B79" s="5" t="s">
        <v>187</v>
      </c>
      <c r="C79" s="8" t="s">
        <v>260</v>
      </c>
    </row>
    <row r="80" spans="1:3" ht="30" x14ac:dyDescent="0.25">
      <c r="A80" s="22">
        <v>41233</v>
      </c>
      <c r="B80" s="5" t="s">
        <v>214</v>
      </c>
      <c r="C80" s="8" t="s">
        <v>261</v>
      </c>
    </row>
    <row r="81" spans="1:3" x14ac:dyDescent="0.25">
      <c r="A81" s="22">
        <v>41233</v>
      </c>
      <c r="B81" s="5" t="s">
        <v>214</v>
      </c>
      <c r="C81" s="8" t="s">
        <v>262</v>
      </c>
    </row>
    <row r="82" spans="1:3" x14ac:dyDescent="0.25">
      <c r="A82" s="22">
        <v>41234</v>
      </c>
      <c r="B82" s="5" t="s">
        <v>199</v>
      </c>
      <c r="C82" s="8" t="s">
        <v>263</v>
      </c>
    </row>
    <row r="83" spans="1:3" x14ac:dyDescent="0.25">
      <c r="A83" s="22">
        <v>41235</v>
      </c>
      <c r="B83" s="5" t="s">
        <v>185</v>
      </c>
      <c r="C83" s="8" t="s">
        <v>264</v>
      </c>
    </row>
    <row r="84" spans="1:3" x14ac:dyDescent="0.25">
      <c r="A84" s="22">
        <v>41236</v>
      </c>
      <c r="B84" s="5" t="s">
        <v>196</v>
      </c>
      <c r="C84" s="8" t="s">
        <v>265</v>
      </c>
    </row>
    <row r="85" spans="1:3" x14ac:dyDescent="0.25">
      <c r="A85" s="22">
        <v>41238</v>
      </c>
      <c r="B85" s="5" t="s">
        <v>191</v>
      </c>
      <c r="C85" s="8" t="s">
        <v>266</v>
      </c>
    </row>
    <row r="86" spans="1:3" x14ac:dyDescent="0.25">
      <c r="A86" s="22">
        <v>41239</v>
      </c>
      <c r="B86" s="5" t="s">
        <v>187</v>
      </c>
      <c r="C86" s="8" t="s">
        <v>267</v>
      </c>
    </row>
    <row r="87" spans="1:3" ht="30" x14ac:dyDescent="0.25">
      <c r="A87" s="22">
        <v>41244</v>
      </c>
      <c r="B87" s="5" t="s">
        <v>202</v>
      </c>
      <c r="C87" s="8" t="s">
        <v>268</v>
      </c>
    </row>
    <row r="88" spans="1:3" x14ac:dyDescent="0.25">
      <c r="A88" s="22">
        <v>41246</v>
      </c>
      <c r="B88" s="5" t="s">
        <v>187</v>
      </c>
      <c r="C88" s="8" t="s">
        <v>269</v>
      </c>
    </row>
    <row r="89" spans="1:3" x14ac:dyDescent="0.25">
      <c r="A89" s="22">
        <v>41248</v>
      </c>
      <c r="B89" s="5" t="s">
        <v>199</v>
      </c>
      <c r="C89" s="8" t="s">
        <v>270</v>
      </c>
    </row>
    <row r="90" spans="1:3" x14ac:dyDescent="0.25">
      <c r="A90" s="22">
        <v>41249</v>
      </c>
      <c r="B90" s="5" t="s">
        <v>185</v>
      </c>
      <c r="C90" s="8" t="s">
        <v>271</v>
      </c>
    </row>
    <row r="91" spans="1:3" x14ac:dyDescent="0.25">
      <c r="A91" s="22">
        <v>41250</v>
      </c>
      <c r="B91" s="5" t="s">
        <v>196</v>
      </c>
      <c r="C91" s="8" t="s">
        <v>272</v>
      </c>
    </row>
    <row r="92" spans="1:3" x14ac:dyDescent="0.25">
      <c r="A92" s="22">
        <v>41251</v>
      </c>
      <c r="B92" s="5" t="s">
        <v>202</v>
      </c>
      <c r="C92" s="8" t="s">
        <v>273</v>
      </c>
    </row>
    <row r="93" spans="1:3" x14ac:dyDescent="0.25">
      <c r="A93" s="22">
        <v>41252</v>
      </c>
      <c r="B93" s="5" t="s">
        <v>191</v>
      </c>
      <c r="C93" s="8" t="s">
        <v>273</v>
      </c>
    </row>
    <row r="94" spans="1:3" x14ac:dyDescent="0.25">
      <c r="A94" s="22">
        <v>41257</v>
      </c>
      <c r="B94" s="5" t="s">
        <v>196</v>
      </c>
      <c r="C94" s="8" t="s">
        <v>274</v>
      </c>
    </row>
    <row r="95" spans="1:3" x14ac:dyDescent="0.25">
      <c r="A95" s="22">
        <v>41257</v>
      </c>
      <c r="B95" s="5" t="s">
        <v>196</v>
      </c>
      <c r="C95" s="8" t="s">
        <v>275</v>
      </c>
    </row>
    <row r="96" spans="1:3" x14ac:dyDescent="0.25">
      <c r="A96" s="22">
        <v>41257</v>
      </c>
      <c r="B96" s="5" t="s">
        <v>196</v>
      </c>
      <c r="C96" s="8" t="s">
        <v>276</v>
      </c>
    </row>
    <row r="97" spans="1:3" x14ac:dyDescent="0.25">
      <c r="A97" s="22">
        <v>41261</v>
      </c>
      <c r="B97" s="5" t="s">
        <v>214</v>
      </c>
      <c r="C97" s="8" t="s">
        <v>277</v>
      </c>
    </row>
    <row r="98" spans="1:3" x14ac:dyDescent="0.25">
      <c r="A98" s="22">
        <v>40914</v>
      </c>
      <c r="B98" s="5" t="s">
        <v>191</v>
      </c>
      <c r="C98" s="8" t="s">
        <v>278</v>
      </c>
    </row>
    <row r="99" spans="1:3" x14ac:dyDescent="0.25">
      <c r="A99" s="22">
        <v>40923</v>
      </c>
      <c r="B99" s="5" t="s">
        <v>214</v>
      </c>
      <c r="C99" s="8" t="s">
        <v>279</v>
      </c>
    </row>
    <row r="101" spans="1:3" x14ac:dyDescent="0.25">
      <c r="A101" s="22" t="s">
        <v>280</v>
      </c>
    </row>
    <row r="102" spans="1:3" x14ac:dyDescent="0.25">
      <c r="A102" s="22">
        <v>41167</v>
      </c>
      <c r="B102" s="5" t="s">
        <v>202</v>
      </c>
      <c r="C102" s="8" t="s">
        <v>281</v>
      </c>
    </row>
    <row r="103" spans="1:3" x14ac:dyDescent="0.25">
      <c r="A103" s="22">
        <v>41211</v>
      </c>
      <c r="B103" s="5" t="s">
        <v>187</v>
      </c>
      <c r="C103" s="8" t="s">
        <v>282</v>
      </c>
    </row>
    <row r="104" spans="1:3" x14ac:dyDescent="0.25">
      <c r="A104" s="22">
        <v>41250</v>
      </c>
      <c r="B104" s="5" t="s">
        <v>196</v>
      </c>
      <c r="C104" s="8" t="s">
        <v>283</v>
      </c>
    </row>
    <row r="105" spans="1:3" x14ac:dyDescent="0.25">
      <c r="A105" s="22">
        <v>40910</v>
      </c>
      <c r="B105" s="5" t="s">
        <v>199</v>
      </c>
      <c r="C105" s="8" t="s">
        <v>284</v>
      </c>
    </row>
    <row r="106" spans="1:3" x14ac:dyDescent="0.25">
      <c r="A106" s="22">
        <v>40910</v>
      </c>
      <c r="B106" s="5" t="s">
        <v>199</v>
      </c>
      <c r="C106" s="8" t="s">
        <v>285</v>
      </c>
    </row>
    <row r="107" spans="1:3" x14ac:dyDescent="0.25">
      <c r="A107" s="22">
        <v>40911</v>
      </c>
      <c r="B107" s="5" t="s">
        <v>185</v>
      </c>
      <c r="C107" s="8" t="s">
        <v>286</v>
      </c>
    </row>
    <row r="108" spans="1:3" x14ac:dyDescent="0.25">
      <c r="A108" s="22">
        <v>40916</v>
      </c>
      <c r="B108" s="5" t="s">
        <v>214</v>
      </c>
      <c r="C108" s="8" t="s">
        <v>287</v>
      </c>
    </row>
    <row r="109" spans="1:3" x14ac:dyDescent="0.25">
      <c r="A109" s="22">
        <v>40919</v>
      </c>
      <c r="B109" s="5" t="s">
        <v>196</v>
      </c>
      <c r="C109" s="8" t="s">
        <v>288</v>
      </c>
    </row>
    <row r="110" spans="1:3" x14ac:dyDescent="0.25">
      <c r="A110" s="22">
        <v>40929</v>
      </c>
      <c r="B110" s="5" t="s">
        <v>187</v>
      </c>
      <c r="C110" s="8" t="s">
        <v>289</v>
      </c>
    </row>
    <row r="111" spans="1:3" ht="30" x14ac:dyDescent="0.25">
      <c r="A111" s="22">
        <v>40923</v>
      </c>
      <c r="B111" s="5" t="s">
        <v>214</v>
      </c>
      <c r="C111" s="8" t="s">
        <v>290</v>
      </c>
    </row>
    <row r="112" spans="1:3" x14ac:dyDescent="0.25">
      <c r="A112" s="22">
        <v>40930</v>
      </c>
      <c r="B112" s="5" t="s">
        <v>214</v>
      </c>
      <c r="C112" s="8" t="s">
        <v>291</v>
      </c>
    </row>
    <row r="113" spans="1:3" x14ac:dyDescent="0.25">
      <c r="A113" s="22">
        <v>40940</v>
      </c>
      <c r="B113" s="5" t="s">
        <v>196</v>
      </c>
      <c r="C113" s="8" t="s">
        <v>225</v>
      </c>
    </row>
    <row r="114" spans="1:3" x14ac:dyDescent="0.25">
      <c r="A114" s="22">
        <v>40941</v>
      </c>
      <c r="B114" s="5" t="s">
        <v>202</v>
      </c>
      <c r="C114" s="8" t="s">
        <v>292</v>
      </c>
    </row>
    <row r="115" spans="1:3" x14ac:dyDescent="0.25">
      <c r="A115" s="22">
        <v>40941</v>
      </c>
      <c r="B115" s="5" t="s">
        <v>202</v>
      </c>
      <c r="C115" s="8" t="s">
        <v>275</v>
      </c>
    </row>
    <row r="116" spans="1:3" x14ac:dyDescent="0.25">
      <c r="A116" s="22">
        <v>40945</v>
      </c>
      <c r="B116" s="5" t="s">
        <v>293</v>
      </c>
      <c r="C116" s="8" t="s">
        <v>294</v>
      </c>
    </row>
    <row r="118" spans="1:3" x14ac:dyDescent="0.25">
      <c r="A118" s="22" t="s">
        <v>295</v>
      </c>
    </row>
    <row r="119" spans="1:3" x14ac:dyDescent="0.25">
      <c r="A119" s="22">
        <v>41197</v>
      </c>
      <c r="B119" s="5" t="s">
        <v>187</v>
      </c>
      <c r="C119" s="8" t="s">
        <v>296</v>
      </c>
    </row>
    <row r="120" spans="1:3" ht="30" x14ac:dyDescent="0.25">
      <c r="A120" s="22">
        <v>41214</v>
      </c>
      <c r="B120" s="5" t="s">
        <v>196</v>
      </c>
      <c r="C120" s="8" t="s">
        <v>297</v>
      </c>
    </row>
    <row r="121" spans="1:3" x14ac:dyDescent="0.25">
      <c r="A121" s="22">
        <v>41228</v>
      </c>
      <c r="B121" s="5" t="s">
        <v>185</v>
      </c>
      <c r="C121" s="8" t="s">
        <v>298</v>
      </c>
    </row>
    <row r="122" spans="1:3" ht="30" x14ac:dyDescent="0.25">
      <c r="A122" s="22">
        <v>41244</v>
      </c>
      <c r="B122" s="5" t="s">
        <v>202</v>
      </c>
      <c r="C122" s="8" t="s">
        <v>299</v>
      </c>
    </row>
    <row r="123" spans="1:3" x14ac:dyDescent="0.25">
      <c r="A123" s="22">
        <v>41246</v>
      </c>
      <c r="B123" s="5" t="s">
        <v>187</v>
      </c>
      <c r="C123" s="8" t="s">
        <v>269</v>
      </c>
    </row>
    <row r="124" spans="1:3" x14ac:dyDescent="0.25">
      <c r="A124" s="22">
        <v>40911</v>
      </c>
      <c r="B124" s="5" t="s">
        <v>185</v>
      </c>
      <c r="C124" s="8" t="s">
        <v>300</v>
      </c>
    </row>
    <row r="125" spans="1:3" x14ac:dyDescent="0.25">
      <c r="A125" s="22">
        <v>40923</v>
      </c>
      <c r="B125" s="5" t="s">
        <v>214</v>
      </c>
      <c r="C125" s="8" t="s">
        <v>301</v>
      </c>
    </row>
    <row r="126" spans="1:3" x14ac:dyDescent="0.25">
      <c r="A126" s="22">
        <v>40923</v>
      </c>
      <c r="B126" s="5" t="s">
        <v>214</v>
      </c>
      <c r="C126" s="8" t="s">
        <v>302</v>
      </c>
    </row>
    <row r="127" spans="1:3" x14ac:dyDescent="0.25">
      <c r="A127" s="22">
        <v>40926</v>
      </c>
      <c r="B127" s="5" t="s">
        <v>196</v>
      </c>
      <c r="C127" s="8" t="s">
        <v>303</v>
      </c>
    </row>
    <row r="128" spans="1:3" x14ac:dyDescent="0.25">
      <c r="A128" s="22">
        <v>40940</v>
      </c>
      <c r="B128" s="5" t="s">
        <v>196</v>
      </c>
      <c r="C128" s="8" t="s">
        <v>304</v>
      </c>
    </row>
    <row r="129" spans="1:3" ht="30" x14ac:dyDescent="0.25">
      <c r="A129" s="22">
        <v>40942</v>
      </c>
      <c r="B129" s="5" t="s">
        <v>191</v>
      </c>
      <c r="C129" s="8" t="s">
        <v>305</v>
      </c>
    </row>
    <row r="130" spans="1:3" x14ac:dyDescent="0.25">
      <c r="A130" s="22">
        <v>40942</v>
      </c>
      <c r="B130" s="5" t="s">
        <v>191</v>
      </c>
      <c r="C130" s="8" t="s">
        <v>306</v>
      </c>
    </row>
    <row r="131" spans="1:3" x14ac:dyDescent="0.25">
      <c r="A131" s="22">
        <v>40943</v>
      </c>
      <c r="B131" s="5" t="s">
        <v>187</v>
      </c>
      <c r="C131" s="8" t="s">
        <v>307</v>
      </c>
    </row>
    <row r="132" spans="1:3" x14ac:dyDescent="0.25">
      <c r="A132" s="22">
        <v>40945</v>
      </c>
      <c r="B132" s="5" t="s">
        <v>199</v>
      </c>
      <c r="C132" s="8" t="s">
        <v>308</v>
      </c>
    </row>
    <row r="133" spans="1:3" x14ac:dyDescent="0.25">
      <c r="A133" s="22">
        <v>40957</v>
      </c>
      <c r="B133" s="5" t="s">
        <v>187</v>
      </c>
      <c r="C133" s="8" t="s">
        <v>309</v>
      </c>
    </row>
    <row r="134" spans="1:3" x14ac:dyDescent="0.25">
      <c r="A134" s="22">
        <v>40957</v>
      </c>
      <c r="B134" s="5" t="s">
        <v>187</v>
      </c>
      <c r="C134" s="8" t="s">
        <v>310</v>
      </c>
    </row>
    <row r="135" spans="1:3" ht="30" x14ac:dyDescent="0.25">
      <c r="A135" s="22">
        <v>40957</v>
      </c>
      <c r="B135" s="5" t="s">
        <v>187</v>
      </c>
      <c r="C135" s="8" t="s">
        <v>311</v>
      </c>
    </row>
    <row r="136" spans="1:3" x14ac:dyDescent="0.25">
      <c r="A136" s="22">
        <v>40983</v>
      </c>
      <c r="B136" s="5" t="s">
        <v>196</v>
      </c>
      <c r="C136" s="8" t="s">
        <v>312</v>
      </c>
    </row>
    <row r="137" spans="1:3" ht="30" x14ac:dyDescent="0.25">
      <c r="A137" s="22">
        <v>40983</v>
      </c>
      <c r="B137" s="5" t="s">
        <v>196</v>
      </c>
      <c r="C137" s="8" t="s">
        <v>313</v>
      </c>
    </row>
    <row r="138" spans="1:3" x14ac:dyDescent="0.25">
      <c r="A138" s="22">
        <v>40990</v>
      </c>
      <c r="B138" s="5" t="s">
        <v>196</v>
      </c>
      <c r="C138" s="8" t="s">
        <v>314</v>
      </c>
    </row>
    <row r="139" spans="1:3" x14ac:dyDescent="0.25">
      <c r="A139" s="22">
        <v>40990</v>
      </c>
      <c r="B139" s="5" t="s">
        <v>196</v>
      </c>
      <c r="C139" s="8" t="s">
        <v>315</v>
      </c>
    </row>
    <row r="140" spans="1:3" x14ac:dyDescent="0.25">
      <c r="A140" s="22">
        <v>40990</v>
      </c>
      <c r="B140" s="5" t="s">
        <v>196</v>
      </c>
      <c r="C140" s="8" t="s">
        <v>316</v>
      </c>
    </row>
    <row r="141" spans="1:3" ht="30" x14ac:dyDescent="0.25">
      <c r="A141" s="22">
        <v>40993</v>
      </c>
      <c r="B141" s="5" t="s">
        <v>187</v>
      </c>
      <c r="C141" s="8" t="s">
        <v>317</v>
      </c>
    </row>
    <row r="142" spans="1:3" x14ac:dyDescent="0.25">
      <c r="A142" s="22" t="s">
        <v>318</v>
      </c>
      <c r="B142" s="5" t="s">
        <v>196</v>
      </c>
      <c r="C142" s="8" t="s">
        <v>319</v>
      </c>
    </row>
    <row r="143" spans="1:3" x14ac:dyDescent="0.25">
      <c r="A143" s="22">
        <v>40999</v>
      </c>
      <c r="B143" s="5" t="s">
        <v>191</v>
      </c>
      <c r="C143" s="8" t="s">
        <v>320</v>
      </c>
    </row>
    <row r="144" spans="1:3" x14ac:dyDescent="0.25">
      <c r="A144" s="22">
        <v>40999</v>
      </c>
      <c r="B144" s="5" t="s">
        <v>191</v>
      </c>
      <c r="C144" s="8" t="s">
        <v>321</v>
      </c>
    </row>
    <row r="145" spans="1:3" x14ac:dyDescent="0.25">
      <c r="A145" s="22">
        <v>41000</v>
      </c>
      <c r="B145" s="5" t="s">
        <v>187</v>
      </c>
      <c r="C145" s="8" t="s">
        <v>322</v>
      </c>
    </row>
    <row r="146" spans="1:3" x14ac:dyDescent="0.25">
      <c r="A146" s="22">
        <v>41000</v>
      </c>
      <c r="B146" s="5" t="s">
        <v>187</v>
      </c>
      <c r="C146" s="8" t="s">
        <v>323</v>
      </c>
    </row>
    <row r="147" spans="1:3" x14ac:dyDescent="0.25">
      <c r="A147" s="22">
        <v>41000</v>
      </c>
      <c r="B147" s="5" t="s">
        <v>187</v>
      </c>
      <c r="C147" s="8" t="s">
        <v>324</v>
      </c>
    </row>
    <row r="148" spans="1:3" x14ac:dyDescent="0.25">
      <c r="A148" s="22">
        <v>41014</v>
      </c>
      <c r="B148" s="5" t="s">
        <v>187</v>
      </c>
      <c r="C148" s="8" t="s">
        <v>325</v>
      </c>
    </row>
    <row r="149" spans="1:3" ht="30" x14ac:dyDescent="0.25">
      <c r="A149" s="22">
        <v>41014</v>
      </c>
      <c r="B149" s="5" t="s">
        <v>187</v>
      </c>
      <c r="C149" s="8" t="s">
        <v>326</v>
      </c>
    </row>
    <row r="150" spans="1:3" x14ac:dyDescent="0.25">
      <c r="A150" s="22">
        <v>41015</v>
      </c>
      <c r="B150" s="5" t="s">
        <v>214</v>
      </c>
      <c r="C150" s="8" t="s">
        <v>255</v>
      </c>
    </row>
    <row r="151" spans="1:3" x14ac:dyDescent="0.25">
      <c r="A151" s="22">
        <v>41017</v>
      </c>
      <c r="B151" s="5" t="s">
        <v>185</v>
      </c>
      <c r="C151" s="8" t="s">
        <v>327</v>
      </c>
    </row>
    <row r="152" spans="1:3" x14ac:dyDescent="0.25">
      <c r="A152" s="22">
        <v>41021</v>
      </c>
      <c r="B152" s="5" t="s">
        <v>187</v>
      </c>
      <c r="C152" s="8" t="s">
        <v>328</v>
      </c>
    </row>
    <row r="153" spans="1:3" x14ac:dyDescent="0.25">
      <c r="A153" s="22">
        <v>41030</v>
      </c>
      <c r="B153" s="5" t="s">
        <v>199</v>
      </c>
      <c r="C153" s="8" t="s">
        <v>329</v>
      </c>
    </row>
    <row r="154" spans="1:3" x14ac:dyDescent="0.25">
      <c r="A154" s="22">
        <v>41035</v>
      </c>
      <c r="B154" s="5" t="s">
        <v>187</v>
      </c>
      <c r="C154" s="8" t="s">
        <v>330</v>
      </c>
    </row>
    <row r="155" spans="1:3" x14ac:dyDescent="0.25">
      <c r="A155" s="22">
        <v>41043</v>
      </c>
      <c r="B155" s="5" t="s">
        <v>214</v>
      </c>
      <c r="C155" s="8" t="s">
        <v>331</v>
      </c>
    </row>
    <row r="156" spans="1:3" x14ac:dyDescent="0.25">
      <c r="A156" s="22">
        <v>41044</v>
      </c>
      <c r="B156" s="5" t="s">
        <v>199</v>
      </c>
      <c r="C156" s="8" t="s">
        <v>273</v>
      </c>
    </row>
    <row r="157" spans="1:3" x14ac:dyDescent="0.25">
      <c r="A157" s="22">
        <v>41045</v>
      </c>
      <c r="B157" s="5" t="s">
        <v>185</v>
      </c>
      <c r="C157" s="8" t="s">
        <v>272</v>
      </c>
    </row>
    <row r="158" spans="1:3" x14ac:dyDescent="0.25">
      <c r="A158" s="22">
        <v>41047</v>
      </c>
      <c r="B158" s="5" t="s">
        <v>202</v>
      </c>
      <c r="C158" s="8" t="s">
        <v>273</v>
      </c>
    </row>
    <row r="159" spans="1:3" x14ac:dyDescent="0.25">
      <c r="A159" s="22">
        <v>41048</v>
      </c>
      <c r="B159" s="5" t="s">
        <v>191</v>
      </c>
      <c r="C159" s="8" t="s">
        <v>273</v>
      </c>
    </row>
    <row r="160" spans="1:3" x14ac:dyDescent="0.25">
      <c r="A160" s="22">
        <v>41049</v>
      </c>
      <c r="B160" s="5" t="s">
        <v>187</v>
      </c>
      <c r="C160" s="8" t="s">
        <v>332</v>
      </c>
    </row>
    <row r="161" spans="1:3" x14ac:dyDescent="0.25">
      <c r="A161" s="22">
        <v>41052</v>
      </c>
      <c r="B161" s="5" t="s">
        <v>185</v>
      </c>
      <c r="C161" s="8" t="s">
        <v>333</v>
      </c>
    </row>
    <row r="162" spans="1:3" x14ac:dyDescent="0.25">
      <c r="A162" s="22">
        <v>41053</v>
      </c>
      <c r="B162" s="5" t="s">
        <v>196</v>
      </c>
      <c r="C162" s="8" t="s">
        <v>275</v>
      </c>
    </row>
    <row r="163" spans="1:3" x14ac:dyDescent="0.25">
      <c r="A163" s="22">
        <v>41053</v>
      </c>
      <c r="B163" s="5" t="s">
        <v>196</v>
      </c>
      <c r="C163" s="8" t="s">
        <v>334</v>
      </c>
    </row>
    <row r="164" spans="1:3" x14ac:dyDescent="0.25">
      <c r="A164" s="22">
        <v>41054</v>
      </c>
      <c r="B164" s="5" t="s">
        <v>202</v>
      </c>
      <c r="C164" s="8" t="s">
        <v>335</v>
      </c>
    </row>
    <row r="165" spans="1:3" x14ac:dyDescent="0.25">
      <c r="A165" s="22">
        <v>41054</v>
      </c>
      <c r="B165" s="5" t="s">
        <v>202</v>
      </c>
      <c r="C165" s="8" t="s">
        <v>336</v>
      </c>
    </row>
    <row r="166" spans="1:3" x14ac:dyDescent="0.25">
      <c r="A166" s="22">
        <v>41056</v>
      </c>
      <c r="B166" s="5" t="s">
        <v>187</v>
      </c>
      <c r="C166" s="8" t="s">
        <v>337</v>
      </c>
    </row>
    <row r="167" spans="1:3" x14ac:dyDescent="0.25">
      <c r="A167" s="22">
        <v>41057</v>
      </c>
      <c r="B167" s="5" t="s">
        <v>214</v>
      </c>
      <c r="C167" s="8" t="s">
        <v>338</v>
      </c>
    </row>
    <row r="169" spans="1:3" x14ac:dyDescent="0.25">
      <c r="A169" s="22" t="s">
        <v>339</v>
      </c>
    </row>
    <row r="170" spans="1:3" x14ac:dyDescent="0.25">
      <c r="A170" s="22">
        <v>40983</v>
      </c>
      <c r="B170" s="5" t="s">
        <v>196</v>
      </c>
      <c r="C170" s="8" t="s">
        <v>186</v>
      </c>
    </row>
    <row r="171" spans="1:3" x14ac:dyDescent="0.25">
      <c r="A171" s="22">
        <v>41000</v>
      </c>
      <c r="B171" s="5" t="s">
        <v>187</v>
      </c>
      <c r="C171" s="8" t="s">
        <v>324</v>
      </c>
    </row>
    <row r="172" spans="1:3" x14ac:dyDescent="0.25">
      <c r="A172" s="22">
        <v>41062</v>
      </c>
      <c r="B172" s="5" t="s">
        <v>191</v>
      </c>
      <c r="C172" s="8" t="s">
        <v>340</v>
      </c>
    </row>
    <row r="173" spans="1:3" x14ac:dyDescent="0.25">
      <c r="A173" s="22">
        <v>41062</v>
      </c>
      <c r="B173" s="5" t="s">
        <v>191</v>
      </c>
      <c r="C173" s="8" t="s">
        <v>285</v>
      </c>
    </row>
    <row r="174" spans="1:3" x14ac:dyDescent="0.25">
      <c r="A174" s="22">
        <v>41063</v>
      </c>
      <c r="B174" s="5" t="s">
        <v>187</v>
      </c>
      <c r="C174" s="8" t="s">
        <v>208</v>
      </c>
    </row>
    <row r="175" spans="1:3" x14ac:dyDescent="0.25">
      <c r="A175" s="22">
        <v>41063</v>
      </c>
      <c r="B175" s="5" t="s">
        <v>187</v>
      </c>
      <c r="C175" s="8" t="s">
        <v>341</v>
      </c>
    </row>
    <row r="176" spans="1:3" x14ac:dyDescent="0.25">
      <c r="A176" s="22">
        <v>41094</v>
      </c>
      <c r="B176" s="5" t="s">
        <v>185</v>
      </c>
      <c r="C176" s="8" t="s">
        <v>342</v>
      </c>
    </row>
    <row r="177" spans="1:3" x14ac:dyDescent="0.25">
      <c r="A177" s="22">
        <v>41095</v>
      </c>
      <c r="B177" s="5" t="s">
        <v>196</v>
      </c>
      <c r="C177" s="8" t="s">
        <v>343</v>
      </c>
    </row>
    <row r="178" spans="1:3" ht="30" x14ac:dyDescent="0.25">
      <c r="A178" s="22">
        <v>41103</v>
      </c>
      <c r="B178" s="5" t="s">
        <v>202</v>
      </c>
      <c r="C178" s="8" t="s">
        <v>344</v>
      </c>
    </row>
    <row r="179" spans="1:3" x14ac:dyDescent="0.25">
      <c r="A179" s="22">
        <v>41107</v>
      </c>
      <c r="B179" s="5" t="s">
        <v>199</v>
      </c>
      <c r="C179" s="8" t="s">
        <v>345</v>
      </c>
    </row>
    <row r="180" spans="1:3" x14ac:dyDescent="0.25">
      <c r="A180" s="22">
        <v>41112</v>
      </c>
      <c r="B180" s="5" t="s">
        <v>187</v>
      </c>
      <c r="C180" s="8" t="s">
        <v>346</v>
      </c>
    </row>
    <row r="181" spans="1:3" x14ac:dyDescent="0.25">
      <c r="A181" s="22">
        <v>41113</v>
      </c>
      <c r="B181" s="5" t="s">
        <v>214</v>
      </c>
      <c r="C181" s="8" t="s">
        <v>347</v>
      </c>
    </row>
    <row r="182" spans="1:3" x14ac:dyDescent="0.25">
      <c r="A182" s="22">
        <v>41114</v>
      </c>
      <c r="B182" s="5" t="s">
        <v>199</v>
      </c>
      <c r="C182" s="8" t="s">
        <v>348</v>
      </c>
    </row>
    <row r="183" spans="1:3" ht="30" x14ac:dyDescent="0.25">
      <c r="A183" s="22">
        <v>41115</v>
      </c>
      <c r="B183" s="5" t="s">
        <v>185</v>
      </c>
      <c r="C183" s="8" t="s">
        <v>349</v>
      </c>
    </row>
    <row r="184" spans="1:3" x14ac:dyDescent="0.25">
      <c r="A184" s="22">
        <v>41120</v>
      </c>
      <c r="B184" s="5" t="s">
        <v>214</v>
      </c>
      <c r="C184" s="8" t="s">
        <v>350</v>
      </c>
    </row>
    <row r="186" spans="1:3" x14ac:dyDescent="0.25">
      <c r="A186" s="22" t="s">
        <v>351</v>
      </c>
    </row>
    <row r="187" spans="1:3" x14ac:dyDescent="0.25">
      <c r="A187" s="22">
        <v>41098</v>
      </c>
      <c r="B187" s="5" t="s">
        <v>187</v>
      </c>
      <c r="C187" s="8" t="s">
        <v>208</v>
      </c>
    </row>
    <row r="188" spans="1:3" x14ac:dyDescent="0.25">
      <c r="A188" s="22">
        <v>41098</v>
      </c>
      <c r="B188" s="5" t="s">
        <v>187</v>
      </c>
      <c r="C188" s="8" t="s">
        <v>221</v>
      </c>
    </row>
    <row r="189" spans="1:3" x14ac:dyDescent="0.25">
      <c r="A189" s="22">
        <v>41129</v>
      </c>
      <c r="B189" s="5" t="s">
        <v>185</v>
      </c>
      <c r="C189" s="8" t="s">
        <v>225</v>
      </c>
    </row>
    <row r="190" spans="1:3" x14ac:dyDescent="0.25">
      <c r="A190" s="22">
        <v>41137</v>
      </c>
      <c r="B190" s="5" t="s">
        <v>196</v>
      </c>
      <c r="C190" s="8" t="s">
        <v>275</v>
      </c>
    </row>
    <row r="191" spans="1:3" x14ac:dyDescent="0.25">
      <c r="A191" s="22">
        <v>41137</v>
      </c>
      <c r="B191" s="5" t="s">
        <v>196</v>
      </c>
      <c r="C191" s="8" t="s">
        <v>352</v>
      </c>
    </row>
    <row r="192" spans="1:3" x14ac:dyDescent="0.25">
      <c r="A192" s="22">
        <v>41142</v>
      </c>
      <c r="B192" s="5" t="s">
        <v>199</v>
      </c>
      <c r="C192" s="8" t="s">
        <v>353</v>
      </c>
    </row>
  </sheetData>
  <printOptions gridLines="1"/>
  <pageMargins left="0.7" right="0.7" top="0.75" bottom="0.75" header="0.3" footer="0.3"/>
  <pageSetup orientation="landscape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3"/>
  <sheetViews>
    <sheetView zoomScaleNormal="100" workbookViewId="0">
      <selection sqref="A1:D1"/>
    </sheetView>
  </sheetViews>
  <sheetFormatPr defaultRowHeight="15" x14ac:dyDescent="0.25"/>
  <cols>
    <col min="1" max="1" width="7.28515625" style="5" bestFit="1" customWidth="1"/>
    <col min="2" max="2" width="22.42578125" style="5" bestFit="1" customWidth="1"/>
    <col min="3" max="3" width="82.28515625" style="5" bestFit="1" customWidth="1"/>
    <col min="4" max="16384" width="9.140625" style="5"/>
  </cols>
  <sheetData>
    <row r="1" spans="1:4" ht="23.25" x14ac:dyDescent="0.25">
      <c r="A1" s="24" t="s">
        <v>381</v>
      </c>
      <c r="B1" s="24"/>
      <c r="C1" s="24"/>
      <c r="D1" s="24"/>
    </row>
    <row r="2" spans="1:4" ht="23.25" x14ac:dyDescent="0.25">
      <c r="A2" s="25" t="s">
        <v>50</v>
      </c>
      <c r="B2" s="25"/>
      <c r="C2" s="25"/>
      <c r="D2" s="25"/>
    </row>
    <row r="3" spans="1:4" ht="30" x14ac:dyDescent="0.25">
      <c r="A3" s="5" t="s">
        <v>14</v>
      </c>
      <c r="B3" s="5" t="s">
        <v>15</v>
      </c>
      <c r="C3" s="8" t="s">
        <v>57</v>
      </c>
    </row>
    <row r="4" spans="1:4" x14ac:dyDescent="0.25">
      <c r="A4" s="5" t="s">
        <v>12</v>
      </c>
      <c r="B4" s="5" t="s">
        <v>16</v>
      </c>
      <c r="C4" s="5" t="s">
        <v>13</v>
      </c>
    </row>
    <row r="5" spans="1:4" x14ac:dyDescent="0.25">
      <c r="A5" s="5" t="s">
        <v>17</v>
      </c>
      <c r="B5" s="5" t="s">
        <v>18</v>
      </c>
      <c r="C5" s="5" t="s">
        <v>19</v>
      </c>
    </row>
    <row r="6" spans="1:4" x14ac:dyDescent="0.25">
      <c r="A6" s="5" t="s">
        <v>20</v>
      </c>
      <c r="B6" s="5" t="s">
        <v>21</v>
      </c>
      <c r="C6" s="6" t="s">
        <v>55</v>
      </c>
    </row>
    <row r="7" spans="1:4" x14ac:dyDescent="0.25">
      <c r="A7" s="5" t="s">
        <v>20</v>
      </c>
      <c r="B7" s="5" t="s">
        <v>22</v>
      </c>
      <c r="C7" s="5" t="s">
        <v>56</v>
      </c>
    </row>
    <row r="8" spans="1:4" x14ac:dyDescent="0.25">
      <c r="A8" s="5" t="s">
        <v>20</v>
      </c>
      <c r="B8" s="5" t="s">
        <v>15</v>
      </c>
    </row>
    <row r="9" spans="1:4" ht="45" x14ac:dyDescent="0.25">
      <c r="A9" s="5" t="s">
        <v>23</v>
      </c>
      <c r="B9" s="5" t="s">
        <v>24</v>
      </c>
      <c r="C9" s="12" t="s">
        <v>53</v>
      </c>
    </row>
    <row r="10" spans="1:4" x14ac:dyDescent="0.25">
      <c r="A10" s="5" t="s">
        <v>26</v>
      </c>
      <c r="B10" s="5" t="s">
        <v>27</v>
      </c>
      <c r="C10" s="7" t="s">
        <v>28</v>
      </c>
    </row>
    <row r="11" spans="1:4" x14ac:dyDescent="0.25">
      <c r="A11" s="5" t="s">
        <v>31</v>
      </c>
      <c r="B11" s="5" t="s">
        <v>32</v>
      </c>
      <c r="C11" s="5" t="s">
        <v>33</v>
      </c>
    </row>
    <row r="12" spans="1:4" x14ac:dyDescent="0.25">
      <c r="A12" s="5" t="s">
        <v>31</v>
      </c>
      <c r="B12" s="5" t="s">
        <v>29</v>
      </c>
      <c r="C12" s="5" t="s">
        <v>30</v>
      </c>
    </row>
    <row r="13" spans="1:4" x14ac:dyDescent="0.25">
      <c r="A13" s="5" t="s">
        <v>31</v>
      </c>
      <c r="B13" s="5" t="s">
        <v>382</v>
      </c>
    </row>
    <row r="14" spans="1:4" x14ac:dyDescent="0.25">
      <c r="A14" s="5" t="s">
        <v>45</v>
      </c>
      <c r="B14" s="5" t="s">
        <v>46</v>
      </c>
      <c r="C14" s="5" t="s">
        <v>47</v>
      </c>
    </row>
    <row r="15" spans="1:4" x14ac:dyDescent="0.25">
      <c r="A15" s="5" t="s">
        <v>34</v>
      </c>
      <c r="B15" s="5" t="s">
        <v>48</v>
      </c>
      <c r="C15" s="5" t="s">
        <v>49</v>
      </c>
    </row>
    <row r="16" spans="1:4" ht="30" x14ac:dyDescent="0.25">
      <c r="A16" s="5" t="s">
        <v>34</v>
      </c>
      <c r="B16" s="5" t="s">
        <v>51</v>
      </c>
      <c r="C16" s="8" t="s">
        <v>52</v>
      </c>
    </row>
    <row r="17" spans="1:4" ht="30" x14ac:dyDescent="0.25">
      <c r="A17" s="5" t="s">
        <v>34</v>
      </c>
      <c r="B17" s="5" t="s">
        <v>35</v>
      </c>
      <c r="C17" s="8" t="s">
        <v>38</v>
      </c>
    </row>
    <row r="18" spans="1:4" x14ac:dyDescent="0.25">
      <c r="A18" s="5" t="s">
        <v>34</v>
      </c>
      <c r="B18" s="5" t="s">
        <v>36</v>
      </c>
      <c r="C18" s="5" t="s">
        <v>37</v>
      </c>
    </row>
    <row r="19" spans="1:4" x14ac:dyDescent="0.25">
      <c r="A19" s="5" t="s">
        <v>34</v>
      </c>
      <c r="B19" s="5" t="s">
        <v>39</v>
      </c>
      <c r="C19" s="5" t="s">
        <v>40</v>
      </c>
    </row>
    <row r="20" spans="1:4" x14ac:dyDescent="0.25">
      <c r="A20" s="5" t="s">
        <v>41</v>
      </c>
      <c r="B20" s="5" t="s">
        <v>42</v>
      </c>
      <c r="C20" s="5" t="s">
        <v>43</v>
      </c>
    </row>
    <row r="21" spans="1:4" x14ac:dyDescent="0.25">
      <c r="A21" s="5" t="s">
        <v>26</v>
      </c>
      <c r="B21" s="5" t="s">
        <v>44</v>
      </c>
      <c r="C21" s="5" t="s">
        <v>19</v>
      </c>
    </row>
    <row r="22" spans="1:4" ht="45" x14ac:dyDescent="0.25">
      <c r="B22" s="5" t="s">
        <v>54</v>
      </c>
      <c r="C22" s="8" t="s">
        <v>58</v>
      </c>
    </row>
    <row r="23" spans="1:4" x14ac:dyDescent="0.25">
      <c r="B23" s="5" t="s">
        <v>59</v>
      </c>
      <c r="C23" s="5" t="s">
        <v>60</v>
      </c>
    </row>
    <row r="24" spans="1:4" x14ac:dyDescent="0.25">
      <c r="B24" s="5" t="s">
        <v>15</v>
      </c>
      <c r="C24" s="5" t="s">
        <v>61</v>
      </c>
    </row>
    <row r="25" spans="1:4" x14ac:dyDescent="0.25">
      <c r="A25" s="5" t="s">
        <v>64</v>
      </c>
      <c r="B25" s="5" t="s">
        <v>65</v>
      </c>
      <c r="C25" s="5" t="s">
        <v>66</v>
      </c>
    </row>
    <row r="26" spans="1:4" x14ac:dyDescent="0.25">
      <c r="A26" s="5" t="s">
        <v>64</v>
      </c>
      <c r="B26" s="5" t="s">
        <v>21</v>
      </c>
      <c r="C26" s="6" t="s">
        <v>67</v>
      </c>
    </row>
    <row r="27" spans="1:4" x14ac:dyDescent="0.25">
      <c r="A27" s="5" t="s">
        <v>64</v>
      </c>
      <c r="B27" s="5" t="s">
        <v>22</v>
      </c>
      <c r="C27" s="16" t="s">
        <v>68</v>
      </c>
    </row>
    <row r="28" spans="1:4" x14ac:dyDescent="0.25">
      <c r="A28" s="5" t="s">
        <v>69</v>
      </c>
      <c r="B28" s="5" t="s">
        <v>70</v>
      </c>
      <c r="C28" s="5" t="s">
        <v>71</v>
      </c>
    </row>
    <row r="30" spans="1:4" ht="23.25" x14ac:dyDescent="0.25">
      <c r="A30" s="26" t="s">
        <v>177</v>
      </c>
      <c r="B30" s="26"/>
      <c r="C30" s="26"/>
      <c r="D30" s="26"/>
    </row>
    <row r="31" spans="1:4" x14ac:dyDescent="0.25">
      <c r="A31" s="5" t="s">
        <v>178</v>
      </c>
      <c r="B31" s="5" t="s">
        <v>180</v>
      </c>
      <c r="C31" s="5" t="s">
        <v>179</v>
      </c>
    </row>
    <row r="32" spans="1:4" x14ac:dyDescent="0.25">
      <c r="A32" s="5" t="s">
        <v>178</v>
      </c>
      <c r="B32" s="5" t="s">
        <v>181</v>
      </c>
      <c r="C32" s="5" t="s">
        <v>182</v>
      </c>
    </row>
    <row r="34" spans="1:4" ht="23.25" x14ac:dyDescent="0.25">
      <c r="A34" s="26" t="s">
        <v>354</v>
      </c>
      <c r="B34" s="26"/>
      <c r="C34" s="26"/>
      <c r="D34" s="26"/>
    </row>
    <row r="35" spans="1:4" x14ac:dyDescent="0.25">
      <c r="B35" t="s">
        <v>371</v>
      </c>
      <c r="C35" t="s">
        <v>355</v>
      </c>
    </row>
    <row r="36" spans="1:4" x14ac:dyDescent="0.25">
      <c r="B36"/>
      <c r="C36" t="s">
        <v>377</v>
      </c>
    </row>
    <row r="37" spans="1:4" x14ac:dyDescent="0.25">
      <c r="B37"/>
      <c r="C37" t="s">
        <v>356</v>
      </c>
    </row>
    <row r="38" spans="1:4" x14ac:dyDescent="0.25">
      <c r="B38" t="s">
        <v>370</v>
      </c>
      <c r="C38" t="s">
        <v>357</v>
      </c>
    </row>
    <row r="39" spans="1:4" x14ac:dyDescent="0.25">
      <c r="A39"/>
      <c r="B39" s="5" t="s">
        <v>378</v>
      </c>
      <c r="C39" t="s">
        <v>358</v>
      </c>
    </row>
    <row r="40" spans="1:4" x14ac:dyDescent="0.25">
      <c r="B40"/>
      <c r="C40" t="s">
        <v>359</v>
      </c>
    </row>
    <row r="41" spans="1:4" x14ac:dyDescent="0.25">
      <c r="B41"/>
      <c r="C41" t="s">
        <v>360</v>
      </c>
    </row>
    <row r="42" spans="1:4" x14ac:dyDescent="0.25">
      <c r="B42" t="s">
        <v>371</v>
      </c>
      <c r="C42" t="s">
        <v>361</v>
      </c>
    </row>
    <row r="43" spans="1:4" x14ac:dyDescent="0.25">
      <c r="B43" t="s">
        <v>370</v>
      </c>
      <c r="C43" t="s">
        <v>362</v>
      </c>
    </row>
    <row r="44" spans="1:4" x14ac:dyDescent="0.25">
      <c r="B44" t="s">
        <v>363</v>
      </c>
      <c r="C44" t="s">
        <v>364</v>
      </c>
    </row>
    <row r="45" spans="1:4" x14ac:dyDescent="0.25">
      <c r="B45"/>
      <c r="C45" t="s">
        <v>365</v>
      </c>
    </row>
    <row r="46" spans="1:4" x14ac:dyDescent="0.25">
      <c r="B46" t="s">
        <v>371</v>
      </c>
      <c r="C46" t="s">
        <v>372</v>
      </c>
    </row>
    <row r="47" spans="1:4" x14ac:dyDescent="0.25">
      <c r="B47" t="s">
        <v>374</v>
      </c>
      <c r="C47" t="s">
        <v>373</v>
      </c>
    </row>
    <row r="48" spans="1:4" x14ac:dyDescent="0.25">
      <c r="B48" s="5" t="s">
        <v>375</v>
      </c>
      <c r="C48" t="s">
        <v>366</v>
      </c>
    </row>
    <row r="49" spans="2:3" x14ac:dyDescent="0.25">
      <c r="B49"/>
      <c r="C49" t="s">
        <v>376</v>
      </c>
    </row>
    <row r="50" spans="2:3" x14ac:dyDescent="0.25">
      <c r="B50"/>
      <c r="C50" t="s">
        <v>367</v>
      </c>
    </row>
    <row r="51" spans="2:3" x14ac:dyDescent="0.25">
      <c r="B51"/>
      <c r="C51" t="s">
        <v>368</v>
      </c>
    </row>
    <row r="52" spans="2:3" x14ac:dyDescent="0.25">
      <c r="B52"/>
      <c r="C52" t="s">
        <v>369</v>
      </c>
    </row>
    <row r="53" spans="2:3" x14ac:dyDescent="0.25">
      <c r="B53" s="5" t="s">
        <v>379</v>
      </c>
      <c r="C53" s="5" t="s">
        <v>380</v>
      </c>
    </row>
  </sheetData>
  <mergeCells count="4">
    <mergeCell ref="A1:D1"/>
    <mergeCell ref="A2:D2"/>
    <mergeCell ref="A30:D30"/>
    <mergeCell ref="A34:D34"/>
  </mergeCells>
  <printOptions gridLines="1"/>
  <pageMargins left="0.7" right="0.7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transactions</vt:lpstr>
      <vt:lpstr>colleges &amp; depts</vt:lpstr>
      <vt:lpstr>academic calendar</vt:lpstr>
      <vt:lpstr>transactions - formatted</vt:lpstr>
      <vt:lpstr>colleges &amp; depts - sorted</vt:lpstr>
      <vt:lpstr>calendar - print</vt:lpstr>
      <vt:lpstr>instructions</vt:lpstr>
      <vt:lpstr>'calendar - print'!Print_Titles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Kral</dc:creator>
  <cp:lastModifiedBy>Karen Kral</cp:lastModifiedBy>
  <cp:lastPrinted>2012-04-25T16:29:28Z</cp:lastPrinted>
  <dcterms:created xsi:type="dcterms:W3CDTF">2012-04-10T14:50:30Z</dcterms:created>
  <dcterms:modified xsi:type="dcterms:W3CDTF">2012-04-25T18:31:08Z</dcterms:modified>
</cp:coreProperties>
</file>