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<sst xmlns="http://schemas.openxmlformats.org/spreadsheetml/2006/main" count="5" uniqueCount="5">
  <si>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ft from center</t>
  </si>
  <si>
    <t>ft high</t>
  </si>
  <si>
    <t>inches high</t>
  </si>
  <si>
    <t>Measurements for 5 ft circle</t>
  </si>
  <si>
    <t>ft high (decimal)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</si>
</sst>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Drawing of Sun Panels over Ceilign Tiles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Sheet1!$A$3:$A$32</c:f>
              <c:numCache>
                <c:ptCount val="3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4.166666666666667</c:v>
                </c:pt>
                <c:pt idx="18">
                  <c:v>4.333333333333334</c:v>
                </c:pt>
                <c:pt idx="19">
                  <c:v>4.500000000000001</c:v>
                </c:pt>
                <c:pt idx="20">
                  <c:v>4.583333333333334</c:v>
                </c:pt>
                <c:pt idx="21">
                  <c:v>4.666666666666667</c:v>
                </c:pt>
                <c:pt idx="22">
                  <c:v>4.75</c:v>
                </c:pt>
                <c:pt idx="23">
                  <c:v>4.833333333333333</c:v>
                </c:pt>
                <c:pt idx="24">
                  <c:v>4.875</c:v>
                </c:pt>
                <c:pt idx="25">
                  <c:v>4.916666666666667</c:v>
                </c:pt>
                <c:pt idx="26">
                  <c:v>4.9375</c:v>
                </c:pt>
                <c:pt idx="27">
                  <c:v>4.958333333333333</c:v>
                </c:pt>
                <c:pt idx="28">
                  <c:v>4.979166666666666</c:v>
                </c:pt>
                <c:pt idx="29">
                  <c:v>4.999999999999999</c:v>
                </c:pt>
              </c:numCache>
            </c:numRef>
          </c:xVal>
          <c:yVal>
            <c:numRef>
              <c:f>Sheet1!$B$3:$B$32</c:f>
              <c:numCache>
                <c:ptCount val="30"/>
                <c:pt idx="0">
                  <c:v>5</c:v>
                </c:pt>
                <c:pt idx="1">
                  <c:v>4.993746088859544</c:v>
                </c:pt>
                <c:pt idx="2">
                  <c:v>4.9749371855331</c:v>
                </c:pt>
                <c:pt idx="3">
                  <c:v>4.943429983321297</c:v>
                </c:pt>
                <c:pt idx="4">
                  <c:v>4.898979485566356</c:v>
                </c:pt>
                <c:pt idx="5">
                  <c:v>4.841229182759271</c:v>
                </c:pt>
                <c:pt idx="6">
                  <c:v>4.769696007084728</c:v>
                </c:pt>
                <c:pt idx="7">
                  <c:v>4.683748498798798</c:v>
                </c:pt>
                <c:pt idx="8">
                  <c:v>4.58257569495584</c:v>
                </c:pt>
                <c:pt idx="9">
                  <c:v>4.4651427748729375</c:v>
                </c:pt>
                <c:pt idx="10">
                  <c:v>4.330127018922194</c:v>
                </c:pt>
                <c:pt idx="11">
                  <c:v>4.175823272122517</c:v>
                </c:pt>
                <c:pt idx="12">
                  <c:v>4</c:v>
                </c:pt>
                <c:pt idx="13">
                  <c:v>3.799671038392666</c:v>
                </c:pt>
                <c:pt idx="14">
                  <c:v>3.570714214271425</c:v>
                </c:pt>
                <c:pt idx="15">
                  <c:v>3.307189138830738</c:v>
                </c:pt>
                <c:pt idx="16">
                  <c:v>3</c:v>
                </c:pt>
                <c:pt idx="17">
                  <c:v>2.7638539919628324</c:v>
                </c:pt>
                <c:pt idx="18">
                  <c:v>2.494438257849293</c:v>
                </c:pt>
                <c:pt idx="19">
                  <c:v>2.179449471770335</c:v>
                </c:pt>
                <c:pt idx="20">
                  <c:v>1.9982631347136317</c:v>
                </c:pt>
                <c:pt idx="21">
                  <c:v>1.7950549357115002</c:v>
                </c:pt>
                <c:pt idx="22">
                  <c:v>1.5612494995995996</c:v>
                </c:pt>
                <c:pt idx="23">
                  <c:v>1.280190957978103</c:v>
                </c:pt>
                <c:pt idx="24">
                  <c:v>1.1110243021644486</c:v>
                </c:pt>
                <c:pt idx="25">
                  <c:v>0.9090593428863077</c:v>
                </c:pt>
                <c:pt idx="26">
                  <c:v>0.7880950133074057</c:v>
                </c:pt>
                <c:pt idx="27">
                  <c:v>0.6441510347391807</c:v>
                </c:pt>
                <c:pt idx="28">
                  <c:v>0.45595976308832414</c:v>
                </c:pt>
                <c:pt idx="29">
                  <c:v>8.429369702178807E-08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Sheet1!$H$3:$H$4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Sheet1!$I$3:$I$4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Sheet1!$L$3:$L$4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Sheet1!$M$3:$M$4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Sheet1!$J$3:$J$4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Sheet1!$K$3:$K$4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Sheet1!$N$3:$N$4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Sheet1!$O$3:$O$4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Sheet1!$P$3:$P$4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Sheet1!$Q$3:$Q$4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Sheet1!$F$3:$F$4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Sheet1!$G$3:$G$4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1"/>
        </c:ser>
        <c:axId val="58342343"/>
        <c:axId val="55319040"/>
      </c:scatterChart>
      <c:valAx>
        <c:axId val="58342343"/>
        <c:scaling>
          <c:orientation val="minMax"/>
          <c:max val="8"/>
        </c:scaling>
        <c:axPos val="b"/>
        <c:delete val="0"/>
        <c:numFmt formatCode="General" sourceLinked="1"/>
        <c:majorTickMark val="out"/>
        <c:minorTickMark val="none"/>
        <c:tickLblPos val="nextTo"/>
        <c:crossAx val="55319040"/>
        <c:crosses val="autoZero"/>
        <c:crossBetween val="midCat"/>
        <c:dispUnits/>
      </c:valAx>
      <c:valAx>
        <c:axId val="55319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D2"/>
    </sheetView>
  </sheetViews>
  <sheetFormatPr defaultColWidth="9.140625" defaultRowHeight="12.75"/>
  <cols>
    <col min="1" max="1" width="12.00390625" style="0" bestFit="1" customWidth="1"/>
    <col min="2" max="2" width="14.28125" style="0" bestFit="1" customWidth="1"/>
    <col min="4" max="4" width="10.421875" style="0" bestFit="1" customWidth="1"/>
  </cols>
  <sheetData>
    <row r="1" ht="12.75">
      <c r="A1" t="s">
        <v>3</v>
      </c>
    </row>
    <row r="2" spans="1:4" ht="12.75">
      <c r="A2" t="s">
        <v>0</v>
      </c>
      <c r="B2" t="s">
        <v>4</v>
      </c>
      <c r="C2" t="s">
        <v>1</v>
      </c>
      <c r="D2" t="s">
        <v>2</v>
      </c>
    </row>
    <row r="3" spans="1:17" ht="12.75">
      <c r="A3">
        <v>0</v>
      </c>
      <c r="B3" s="2">
        <f>SQRT(5^2-A3^2)</f>
        <v>5</v>
      </c>
      <c r="C3">
        <f>FLOOR(B3,1)</f>
        <v>5</v>
      </c>
      <c r="D3" s="1">
        <f>MOD(B3,1)*12</f>
        <v>0</v>
      </c>
      <c r="F3">
        <v>0</v>
      </c>
      <c r="G3">
        <v>0</v>
      </c>
      <c r="H3">
        <v>4</v>
      </c>
      <c r="I3">
        <v>0</v>
      </c>
      <c r="J3">
        <v>8</v>
      </c>
      <c r="K3">
        <v>0</v>
      </c>
      <c r="L3">
        <v>0</v>
      </c>
      <c r="M3">
        <v>1</v>
      </c>
      <c r="N3">
        <v>0</v>
      </c>
      <c r="O3">
        <v>3</v>
      </c>
      <c r="P3">
        <v>0</v>
      </c>
      <c r="Q3">
        <v>5</v>
      </c>
    </row>
    <row r="4" spans="1:17" ht="12.75">
      <c r="A4">
        <f>A3+0.25</f>
        <v>0.25</v>
      </c>
      <c r="B4" s="2">
        <f aca="true" t="shared" si="0" ref="B4:B32">SQRT(5^2-A4^2)</f>
        <v>4.993746088859544</v>
      </c>
      <c r="C4">
        <f aca="true" t="shared" si="1" ref="C4:C32">FLOOR(B4,1)</f>
        <v>4</v>
      </c>
      <c r="D4" s="1">
        <f aca="true" t="shared" si="2" ref="D4:D32">MOD(B4,1)*12</f>
        <v>11.924953066314533</v>
      </c>
      <c r="F4">
        <v>0</v>
      </c>
      <c r="G4">
        <v>5</v>
      </c>
      <c r="H4">
        <v>4</v>
      </c>
      <c r="I4">
        <v>5</v>
      </c>
      <c r="J4">
        <v>8</v>
      </c>
      <c r="K4">
        <v>5</v>
      </c>
      <c r="L4">
        <v>8</v>
      </c>
      <c r="M4">
        <v>1</v>
      </c>
      <c r="N4">
        <v>8</v>
      </c>
      <c r="O4">
        <v>3</v>
      </c>
      <c r="P4">
        <v>8</v>
      </c>
      <c r="Q4">
        <v>5</v>
      </c>
    </row>
    <row r="5" spans="1:4" ht="12.75">
      <c r="A5">
        <f aca="true" t="shared" si="3" ref="A5:A19">A4+0.25</f>
        <v>0.5</v>
      </c>
      <c r="B5" s="2">
        <f t="shared" si="0"/>
        <v>4.9749371855331</v>
      </c>
      <c r="C5">
        <f t="shared" si="1"/>
        <v>4</v>
      </c>
      <c r="D5" s="1">
        <f t="shared" si="2"/>
        <v>11.699246226397197</v>
      </c>
    </row>
    <row r="6" spans="1:4" ht="12.75">
      <c r="A6">
        <f t="shared" si="3"/>
        <v>0.75</v>
      </c>
      <c r="B6" s="2">
        <f t="shared" si="0"/>
        <v>4.943429983321297</v>
      </c>
      <c r="C6">
        <f t="shared" si="1"/>
        <v>4</v>
      </c>
      <c r="D6" s="1">
        <f t="shared" si="2"/>
        <v>11.321159799855568</v>
      </c>
    </row>
    <row r="7" spans="1:4" ht="12.75">
      <c r="A7">
        <f t="shared" si="3"/>
        <v>1</v>
      </c>
      <c r="B7" s="2">
        <f t="shared" si="0"/>
        <v>4.898979485566356</v>
      </c>
      <c r="C7">
        <f t="shared" si="1"/>
        <v>4</v>
      </c>
      <c r="D7" s="1">
        <f t="shared" si="2"/>
        <v>10.78775382679627</v>
      </c>
    </row>
    <row r="8" spans="1:4" ht="12.75">
      <c r="A8">
        <f t="shared" si="3"/>
        <v>1.25</v>
      </c>
      <c r="B8" s="2">
        <f t="shared" si="0"/>
        <v>4.841229182759271</v>
      </c>
      <c r="C8">
        <f t="shared" si="1"/>
        <v>4</v>
      </c>
      <c r="D8" s="1">
        <f t="shared" si="2"/>
        <v>10.094750193111253</v>
      </c>
    </row>
    <row r="9" spans="1:4" ht="12.75">
      <c r="A9">
        <f t="shared" si="3"/>
        <v>1.5</v>
      </c>
      <c r="B9" s="2">
        <f t="shared" si="0"/>
        <v>4.769696007084728</v>
      </c>
      <c r="C9">
        <f t="shared" si="1"/>
        <v>4</v>
      </c>
      <c r="D9" s="1">
        <f t="shared" si="2"/>
        <v>9.236352085016737</v>
      </c>
    </row>
    <row r="10" spans="1:4" ht="12.75">
      <c r="A10">
        <f t="shared" si="3"/>
        <v>1.75</v>
      </c>
      <c r="B10" s="2">
        <f t="shared" si="0"/>
        <v>4.683748498798798</v>
      </c>
      <c r="C10">
        <f t="shared" si="1"/>
        <v>4</v>
      </c>
      <c r="D10" s="1">
        <f t="shared" si="2"/>
        <v>8.20498198558558</v>
      </c>
    </row>
    <row r="11" spans="1:4" ht="12.75">
      <c r="A11">
        <f t="shared" si="3"/>
        <v>2</v>
      </c>
      <c r="B11" s="2">
        <f t="shared" si="0"/>
        <v>4.58257569495584</v>
      </c>
      <c r="C11">
        <f t="shared" si="1"/>
        <v>4</v>
      </c>
      <c r="D11" s="1">
        <f t="shared" si="2"/>
        <v>6.990908339470078</v>
      </c>
    </row>
    <row r="12" spans="1:4" ht="12.75">
      <c r="A12">
        <f t="shared" si="3"/>
        <v>2.25</v>
      </c>
      <c r="B12" s="2">
        <f t="shared" si="0"/>
        <v>4.4651427748729375</v>
      </c>
      <c r="C12">
        <f t="shared" si="1"/>
        <v>4</v>
      </c>
      <c r="D12" s="1">
        <f t="shared" si="2"/>
        <v>5.58171329847525</v>
      </c>
    </row>
    <row r="13" spans="1:4" ht="12.75">
      <c r="A13">
        <f t="shared" si="3"/>
        <v>2.5</v>
      </c>
      <c r="B13" s="2">
        <f t="shared" si="0"/>
        <v>4.330127018922194</v>
      </c>
      <c r="C13">
        <f t="shared" si="1"/>
        <v>4</v>
      </c>
      <c r="D13" s="1">
        <f t="shared" si="2"/>
        <v>3.961524227066324</v>
      </c>
    </row>
    <row r="14" spans="1:4" ht="12.75">
      <c r="A14">
        <f t="shared" si="3"/>
        <v>2.75</v>
      </c>
      <c r="B14" s="2">
        <f t="shared" si="0"/>
        <v>4.175823272122517</v>
      </c>
      <c r="C14">
        <f t="shared" si="1"/>
        <v>4</v>
      </c>
      <c r="D14" s="1">
        <f t="shared" si="2"/>
        <v>2.1098792654702017</v>
      </c>
    </row>
    <row r="15" spans="1:4" ht="12.75">
      <c r="A15">
        <f t="shared" si="3"/>
        <v>3</v>
      </c>
      <c r="B15" s="2">
        <f t="shared" si="0"/>
        <v>4</v>
      </c>
      <c r="C15">
        <f t="shared" si="1"/>
        <v>4</v>
      </c>
      <c r="D15" s="1">
        <f t="shared" si="2"/>
        <v>0</v>
      </c>
    </row>
    <row r="16" spans="1:4" ht="12.75">
      <c r="A16">
        <f t="shared" si="3"/>
        <v>3.25</v>
      </c>
      <c r="B16" s="2">
        <f t="shared" si="0"/>
        <v>3.799671038392666</v>
      </c>
      <c r="C16">
        <f t="shared" si="1"/>
        <v>3</v>
      </c>
      <c r="D16" s="1">
        <f t="shared" si="2"/>
        <v>9.596052460711991</v>
      </c>
    </row>
    <row r="17" spans="1:4" ht="12.75">
      <c r="A17">
        <f t="shared" si="3"/>
        <v>3.5</v>
      </c>
      <c r="B17" s="2">
        <f t="shared" si="0"/>
        <v>3.570714214271425</v>
      </c>
      <c r="C17">
        <f t="shared" si="1"/>
        <v>3</v>
      </c>
      <c r="D17" s="1">
        <f t="shared" si="2"/>
        <v>6.848570571257103</v>
      </c>
    </row>
    <row r="18" spans="1:4" ht="12.75">
      <c r="A18">
        <f t="shared" si="3"/>
        <v>3.75</v>
      </c>
      <c r="B18" s="2">
        <f t="shared" si="0"/>
        <v>3.307189138830738</v>
      </c>
      <c r="C18">
        <f t="shared" si="1"/>
        <v>3</v>
      </c>
      <c r="D18" s="1">
        <f t="shared" si="2"/>
        <v>3.686269665968858</v>
      </c>
    </row>
    <row r="19" spans="1:4" ht="12.75">
      <c r="A19">
        <f t="shared" si="3"/>
        <v>4</v>
      </c>
      <c r="B19" s="2">
        <f t="shared" si="0"/>
        <v>3</v>
      </c>
      <c r="C19">
        <f t="shared" si="1"/>
        <v>3</v>
      </c>
      <c r="D19" s="1">
        <f t="shared" si="2"/>
        <v>0</v>
      </c>
    </row>
    <row r="20" spans="1:4" ht="12.75">
      <c r="A20">
        <f>A19+2/12</f>
        <v>4.166666666666667</v>
      </c>
      <c r="B20" s="2">
        <f t="shared" si="0"/>
        <v>2.7638539919628324</v>
      </c>
      <c r="C20">
        <f t="shared" si="1"/>
        <v>2</v>
      </c>
      <c r="D20" s="1">
        <f t="shared" si="2"/>
        <v>9.16624790355399</v>
      </c>
    </row>
    <row r="21" spans="1:4" ht="12.75">
      <c r="A21">
        <f>A20+2/12</f>
        <v>4.333333333333334</v>
      </c>
      <c r="B21" s="2">
        <f t="shared" si="0"/>
        <v>2.494438257849293</v>
      </c>
      <c r="C21">
        <f t="shared" si="1"/>
        <v>2</v>
      </c>
      <c r="D21" s="1">
        <f t="shared" si="2"/>
        <v>5.933259094191518</v>
      </c>
    </row>
    <row r="22" spans="1:4" ht="12.75">
      <c r="A22">
        <f>A21+2/12</f>
        <v>4.500000000000001</v>
      </c>
      <c r="B22" s="2">
        <f t="shared" si="0"/>
        <v>2.179449471770335</v>
      </c>
      <c r="C22">
        <f t="shared" si="1"/>
        <v>2</v>
      </c>
      <c r="D22" s="1">
        <f t="shared" si="2"/>
        <v>2.1533936612440225</v>
      </c>
    </row>
    <row r="23" spans="1:4" ht="12.75">
      <c r="A23">
        <f>A22+1/12</f>
        <v>4.583333333333334</v>
      </c>
      <c r="B23" s="2">
        <f t="shared" si="0"/>
        <v>1.9982631347136317</v>
      </c>
      <c r="C23">
        <f t="shared" si="1"/>
        <v>1</v>
      </c>
      <c r="D23" s="1">
        <f t="shared" si="2"/>
        <v>11.97915761656358</v>
      </c>
    </row>
    <row r="24" spans="1:4" ht="12.75">
      <c r="A24">
        <f>A23+1/12</f>
        <v>4.666666666666667</v>
      </c>
      <c r="B24" s="2">
        <f t="shared" si="0"/>
        <v>1.7950549357115002</v>
      </c>
      <c r="C24">
        <f t="shared" si="1"/>
        <v>1</v>
      </c>
      <c r="D24" s="1">
        <f t="shared" si="2"/>
        <v>9.540659228538003</v>
      </c>
    </row>
    <row r="25" spans="1:4" ht="12.75">
      <c r="A25">
        <f>A24+1/12</f>
        <v>4.75</v>
      </c>
      <c r="B25" s="2">
        <f t="shared" si="0"/>
        <v>1.5612494995995996</v>
      </c>
      <c r="C25">
        <f t="shared" si="1"/>
        <v>1</v>
      </c>
      <c r="D25" s="1">
        <f t="shared" si="2"/>
        <v>6.734993995195195</v>
      </c>
    </row>
    <row r="26" spans="1:4" ht="12.75">
      <c r="A26">
        <f>A25+1/12</f>
        <v>4.833333333333333</v>
      </c>
      <c r="B26" s="2">
        <f t="shared" si="0"/>
        <v>1.280190957978103</v>
      </c>
      <c r="C26">
        <f t="shared" si="1"/>
        <v>1</v>
      </c>
      <c r="D26" s="1">
        <f t="shared" si="2"/>
        <v>3.362291495737236</v>
      </c>
    </row>
    <row r="27" spans="1:4" ht="12.75">
      <c r="A27">
        <f>A26+1/24</f>
        <v>4.875</v>
      </c>
      <c r="B27" s="2">
        <f t="shared" si="0"/>
        <v>1.1110243021644486</v>
      </c>
      <c r="C27">
        <f t="shared" si="1"/>
        <v>1</v>
      </c>
      <c r="D27" s="1">
        <f t="shared" si="2"/>
        <v>1.332291625973383</v>
      </c>
    </row>
    <row r="28" spans="1:4" ht="12.75">
      <c r="A28">
        <f>A27+1/24</f>
        <v>4.916666666666667</v>
      </c>
      <c r="B28" s="2">
        <f t="shared" si="0"/>
        <v>0.9090593428863077</v>
      </c>
      <c r="C28">
        <f t="shared" si="1"/>
        <v>0</v>
      </c>
      <c r="D28" s="1">
        <f t="shared" si="2"/>
        <v>10.908712114635692</v>
      </c>
    </row>
    <row r="29" spans="1:4" ht="12.75">
      <c r="A29">
        <f>A28+1/48</f>
        <v>4.9375</v>
      </c>
      <c r="B29" s="2">
        <f t="shared" si="0"/>
        <v>0.7880950133074057</v>
      </c>
      <c r="C29">
        <f t="shared" si="1"/>
        <v>0</v>
      </c>
      <c r="D29" s="1">
        <f t="shared" si="2"/>
        <v>9.45714015968887</v>
      </c>
    </row>
    <row r="30" spans="1:4" ht="12.75">
      <c r="A30">
        <f>A29+1/48</f>
        <v>4.958333333333333</v>
      </c>
      <c r="B30" s="2">
        <f t="shared" si="0"/>
        <v>0.6441510347391807</v>
      </c>
      <c r="C30">
        <f t="shared" si="1"/>
        <v>0</v>
      </c>
      <c r="D30" s="1">
        <f t="shared" si="2"/>
        <v>7.729812416870168</v>
      </c>
    </row>
    <row r="31" spans="1:4" ht="12.75">
      <c r="A31">
        <f>A30+1/48</f>
        <v>4.979166666666666</v>
      </c>
      <c r="B31" s="2">
        <f t="shared" si="0"/>
        <v>0.45595976308832414</v>
      </c>
      <c r="C31">
        <f t="shared" si="1"/>
        <v>0</v>
      </c>
      <c r="D31" s="1">
        <f t="shared" si="2"/>
        <v>5.47151715705989</v>
      </c>
    </row>
    <row r="32" spans="1:4" ht="12.75">
      <c r="A32">
        <f>A31+1/48</f>
        <v>4.999999999999999</v>
      </c>
      <c r="B32" s="2">
        <f t="shared" si="0"/>
        <v>8.429369702178807E-08</v>
      </c>
      <c r="C32">
        <f t="shared" si="1"/>
        <v>0</v>
      </c>
      <c r="D32" s="1">
        <f t="shared" si="2"/>
        <v>1.0115243642614569E-06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Vo-tech School District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nccvt</dc:creator>
  <cp:keywords/>
  <dc:description/>
  <cp:lastModifiedBy>nccvt</cp:lastModifiedBy>
  <dcterms:created xsi:type="dcterms:W3CDTF">2007-11-28T14:09:47Z</dcterms:created>
  <dcterms:modified xsi:type="dcterms:W3CDTF">2008-06-05T15:04:55Z</dcterms:modified>
  <cp:category/>
  <cp:version/>
  <cp:contentType/>
  <cp:contentStatus/>
</cp:coreProperties>
</file>